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vo\kai\Informatieproducten\Opdrachten 2024\Opmaak PDF\STOZ\"/>
    </mc:Choice>
  </mc:AlternateContent>
  <xr:revisionPtr revIDLastSave="0" documentId="13_ncr:1_{6FBA98FB-A0D4-47B4-82A3-C52E98AFE03C}" xr6:coauthVersionLast="47" xr6:coauthVersionMax="47" xr10:uidLastSave="{00000000-0000-0000-0000-000000000000}"/>
  <bookViews>
    <workbookView xWindow="-120" yWindow="-120" windowWidth="51840" windowHeight="212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'Aanvrager-Penvoerder'!$A$1:$H$57</definedName>
    <definedName name="_xlnm.Print_Area" localSheetId="3">Deelnemer1!$A$1:$H$149</definedName>
    <definedName name="_xlnm.Print_Area" localSheetId="4">Deelnemer2!$A$1:$H$70</definedName>
    <definedName name="_xlnm.Print_Area" localSheetId="5">Deelnemer3!$A$1:$H$69</definedName>
    <definedName name="_xlnm.Print_Area" localSheetId="6">Deelnemer4!$A$1:$H$69</definedName>
    <definedName name="_xlnm.Print_Area" localSheetId="7">Deelnemer5!$A$1:$H$69</definedName>
    <definedName name="_xlnm.Print_Area" localSheetId="8">Deelnemer6!$A$1:$H$69</definedName>
    <definedName name="_xlnm.Print_Area" localSheetId="9">Deelnemer7!$A$1:$H$69</definedName>
    <definedName name="_xlnm.Print_Area" localSheetId="1">Invulwijzer!$B$1:$B$104</definedName>
    <definedName name="_xlnm.Print_Area" localSheetId="10">Totaalblad!$A$1:$N$36</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5" i="22" l="1"/>
  <c r="F85" i="21"/>
  <c r="F85" i="20"/>
  <c r="F85" i="19"/>
  <c r="F85" i="18"/>
  <c r="F12" i="18"/>
  <c r="E129" i="18"/>
  <c r="E129" i="19"/>
  <c r="E128" i="19"/>
  <c r="E129" i="20"/>
  <c r="E128" i="20"/>
  <c r="E129" i="21"/>
  <c r="E128" i="21"/>
  <c r="E128" i="22"/>
  <c r="E131" i="16"/>
  <c r="E129" i="16"/>
  <c r="E128" i="16"/>
  <c r="D55" i="3" l="1"/>
  <c r="D48" i="3"/>
  <c r="F93" i="22"/>
  <c r="F86" i="22"/>
  <c r="F87" i="22"/>
  <c r="F88" i="22"/>
  <c r="F89" i="22"/>
  <c r="F90" i="22"/>
  <c r="F91" i="22"/>
  <c r="F92" i="22"/>
  <c r="F72" i="22"/>
  <c r="F73" i="22"/>
  <c r="F74" i="22"/>
  <c r="F75" i="22"/>
  <c r="F76" i="22"/>
  <c r="F77" i="22"/>
  <c r="F78" i="22"/>
  <c r="F71" i="22"/>
  <c r="F86" i="16"/>
  <c r="F87" i="16"/>
  <c r="F88" i="16"/>
  <c r="F89" i="16"/>
  <c r="F90" i="16"/>
  <c r="F91" i="16"/>
  <c r="F92" i="16"/>
  <c r="F93" i="16"/>
  <c r="F85" i="16"/>
  <c r="F72" i="16"/>
  <c r="F73" i="16"/>
  <c r="F74" i="16"/>
  <c r="F75" i="16"/>
  <c r="F76" i="16"/>
  <c r="F77" i="16"/>
  <c r="F78" i="16"/>
  <c r="F71" i="16"/>
  <c r="F72" i="5"/>
  <c r="F73" i="5"/>
  <c r="F74" i="5"/>
  <c r="F75" i="5"/>
  <c r="F76" i="5"/>
  <c r="F77" i="5"/>
  <c r="F78" i="5"/>
  <c r="F71" i="5"/>
  <c r="F86" i="5"/>
  <c r="F87" i="5"/>
  <c r="F88" i="5"/>
  <c r="F89" i="5"/>
  <c r="F90" i="5"/>
  <c r="F91" i="5"/>
  <c r="F92" i="5"/>
  <c r="F93" i="5"/>
  <c r="F85" i="5"/>
  <c r="F13" i="5"/>
  <c r="F14" i="5"/>
  <c r="F15" i="5"/>
  <c r="F16" i="5"/>
  <c r="F17" i="5"/>
  <c r="F18" i="5"/>
  <c r="F19" i="5"/>
  <c r="F20" i="5"/>
  <c r="F12" i="5"/>
  <c r="F22" i="4"/>
  <c r="F21" i="4"/>
  <c r="F20" i="4"/>
  <c r="F19" i="4"/>
  <c r="F18" i="4"/>
  <c r="F17" i="4"/>
  <c r="F16" i="4"/>
  <c r="F15" i="4"/>
  <c r="F14" i="4"/>
  <c r="F23" i="4" s="1"/>
  <c r="F25" i="4" s="1"/>
  <c r="D130" i="18"/>
  <c r="D129" i="18"/>
  <c r="F21" i="18"/>
  <c r="D130" i="19"/>
  <c r="D129" i="19"/>
  <c r="D128" i="19"/>
  <c r="F50" i="19"/>
  <c r="F36" i="19"/>
  <c r="F21" i="19"/>
  <c r="D130" i="20"/>
  <c r="D129" i="20"/>
  <c r="D128" i="20"/>
  <c r="F21" i="20"/>
  <c r="D130" i="21"/>
  <c r="D129" i="21"/>
  <c r="D128" i="21"/>
  <c r="F66" i="21"/>
  <c r="F21" i="21"/>
  <c r="E129" i="22"/>
  <c r="D129" i="22"/>
  <c r="D128" i="22"/>
  <c r="F66" i="22"/>
  <c r="F21" i="22"/>
  <c r="D129" i="16"/>
  <c r="D128" i="16"/>
  <c r="F36" i="16"/>
  <c r="F21" i="16"/>
  <c r="D129" i="5"/>
  <c r="E129" i="5"/>
  <c r="F15" i="3"/>
  <c r="E15" i="3"/>
  <c r="F14" i="3"/>
  <c r="F13" i="3"/>
  <c r="E13" i="3"/>
  <c r="F12" i="3"/>
  <c r="E12" i="3"/>
  <c r="E11" i="3"/>
  <c r="C8" i="3"/>
  <c r="C9" i="3"/>
  <c r="C10" i="3"/>
  <c r="E10" i="3"/>
  <c r="E9" i="3"/>
  <c r="F108" i="5"/>
  <c r="F94" i="5"/>
  <c r="F110" i="5"/>
  <c r="F80" i="5"/>
  <c r="D130" i="5" s="1"/>
  <c r="F66" i="5"/>
  <c r="F52" i="5"/>
  <c r="F50" i="5"/>
  <c r="F34" i="5"/>
  <c r="F21" i="5"/>
  <c r="F123" i="5" l="1"/>
  <c r="F9" i="3"/>
  <c r="F23" i="5"/>
  <c r="F36" i="5" s="1"/>
  <c r="D128" i="5" s="1"/>
  <c r="E128" i="5" s="1"/>
  <c r="F121" i="18"/>
  <c r="F107" i="18"/>
  <c r="F106" i="18"/>
  <c r="F105" i="18"/>
  <c r="F104" i="18"/>
  <c r="F103" i="18"/>
  <c r="F102" i="18"/>
  <c r="F101" i="18"/>
  <c r="F100" i="18"/>
  <c r="F99" i="18"/>
  <c r="F108" i="18" s="1"/>
  <c r="F93" i="18"/>
  <c r="F92" i="18"/>
  <c r="F91" i="18"/>
  <c r="F90" i="18"/>
  <c r="F89" i="18"/>
  <c r="F88" i="18"/>
  <c r="F87" i="18"/>
  <c r="F86" i="18"/>
  <c r="F94" i="18" s="1"/>
  <c r="F78" i="18"/>
  <c r="F77" i="18"/>
  <c r="F76" i="18"/>
  <c r="F75" i="18"/>
  <c r="F74" i="18"/>
  <c r="F73" i="18"/>
  <c r="F72" i="18"/>
  <c r="F71" i="18"/>
  <c r="F80" i="18" s="1"/>
  <c r="F64" i="18"/>
  <c r="F49" i="18"/>
  <c r="F48" i="18"/>
  <c r="F47" i="18"/>
  <c r="F46" i="18"/>
  <c r="F45" i="18"/>
  <c r="F44" i="18"/>
  <c r="F43" i="18"/>
  <c r="F42" i="18"/>
  <c r="F41" i="18"/>
  <c r="F50" i="18" s="1"/>
  <c r="F34" i="18"/>
  <c r="F23" i="18"/>
  <c r="F36" i="18" s="1"/>
  <c r="F20" i="18"/>
  <c r="F19" i="18"/>
  <c r="F18" i="18"/>
  <c r="F17" i="18"/>
  <c r="F16" i="18"/>
  <c r="F15" i="18"/>
  <c r="F14" i="18"/>
  <c r="F13" i="18"/>
  <c r="C3" i="18"/>
  <c r="F121" i="19"/>
  <c r="F107" i="19"/>
  <c r="F106" i="19"/>
  <c r="F105" i="19"/>
  <c r="F104" i="19"/>
  <c r="F103" i="19"/>
  <c r="F102" i="19"/>
  <c r="F101" i="19"/>
  <c r="F100" i="19"/>
  <c r="F99" i="19"/>
  <c r="F108" i="19" s="1"/>
  <c r="F93" i="19"/>
  <c r="F92" i="19"/>
  <c r="F91" i="19"/>
  <c r="F90" i="19"/>
  <c r="F89" i="19"/>
  <c r="F88" i="19"/>
  <c r="F87" i="19"/>
  <c r="F86" i="19"/>
  <c r="F94" i="19" s="1"/>
  <c r="F78" i="19"/>
  <c r="F77" i="19"/>
  <c r="F76" i="19"/>
  <c r="F75" i="19"/>
  <c r="F74" i="19"/>
  <c r="F73" i="19"/>
  <c r="F72" i="19"/>
  <c r="F71" i="19"/>
  <c r="F80" i="19" s="1"/>
  <c r="F64" i="19"/>
  <c r="F49" i="19"/>
  <c r="F48" i="19"/>
  <c r="F47" i="19"/>
  <c r="F46" i="19"/>
  <c r="F45" i="19"/>
  <c r="F44" i="19"/>
  <c r="F43" i="19"/>
  <c r="F42" i="19"/>
  <c r="F41" i="19"/>
  <c r="F34" i="19"/>
  <c r="F23" i="19"/>
  <c r="D14" i="3" s="1"/>
  <c r="F20" i="19"/>
  <c r="F19" i="19"/>
  <c r="F18" i="19"/>
  <c r="F17" i="19"/>
  <c r="F16" i="19"/>
  <c r="F15" i="19"/>
  <c r="F14" i="19"/>
  <c r="F13" i="19"/>
  <c r="F12" i="19"/>
  <c r="C3" i="19"/>
  <c r="F121" i="20"/>
  <c r="F107" i="20"/>
  <c r="F106" i="20"/>
  <c r="F105" i="20"/>
  <c r="F104" i="20"/>
  <c r="F103" i="20"/>
  <c r="F102" i="20"/>
  <c r="F101" i="20"/>
  <c r="F100" i="20"/>
  <c r="F99" i="20"/>
  <c r="F108" i="20" s="1"/>
  <c r="F93" i="20"/>
  <c r="F92" i="20"/>
  <c r="F91" i="20"/>
  <c r="F90" i="20"/>
  <c r="F89" i="20"/>
  <c r="F88" i="20"/>
  <c r="F87" i="20"/>
  <c r="F86" i="20"/>
  <c r="F94" i="20" s="1"/>
  <c r="F78" i="20"/>
  <c r="F77" i="20"/>
  <c r="F76" i="20"/>
  <c r="F75" i="20"/>
  <c r="F74" i="20"/>
  <c r="F73" i="20"/>
  <c r="F72" i="20"/>
  <c r="F71" i="20"/>
  <c r="F80" i="20" s="1"/>
  <c r="F64" i="20"/>
  <c r="F49" i="20"/>
  <c r="F48" i="20"/>
  <c r="F47" i="20"/>
  <c r="F46" i="20"/>
  <c r="F45" i="20"/>
  <c r="F44" i="20"/>
  <c r="F43" i="20"/>
  <c r="F42" i="20"/>
  <c r="F41" i="20"/>
  <c r="F50" i="20" s="1"/>
  <c r="F34" i="20"/>
  <c r="F23" i="20"/>
  <c r="F36" i="20" s="1"/>
  <c r="D13" i="3" s="1"/>
  <c r="F20" i="20"/>
  <c r="F19" i="20"/>
  <c r="F18" i="20"/>
  <c r="F17" i="20"/>
  <c r="F16" i="20"/>
  <c r="F15" i="20"/>
  <c r="F14" i="20"/>
  <c r="F13" i="20"/>
  <c r="F12" i="20"/>
  <c r="C3" i="20"/>
  <c r="F121" i="21"/>
  <c r="F107" i="21"/>
  <c r="F106" i="21"/>
  <c r="F105" i="21"/>
  <c r="F104" i="21"/>
  <c r="F103" i="21"/>
  <c r="F102" i="21"/>
  <c r="F101" i="21"/>
  <c r="F100" i="21"/>
  <c r="F99" i="21"/>
  <c r="F108" i="21" s="1"/>
  <c r="F93" i="21"/>
  <c r="F92" i="21"/>
  <c r="F91" i="21"/>
  <c r="F90" i="21"/>
  <c r="F89" i="21"/>
  <c r="F88" i="21"/>
  <c r="F87" i="21"/>
  <c r="F86" i="21"/>
  <c r="F94" i="21" s="1"/>
  <c r="F78" i="21"/>
  <c r="F77" i="21"/>
  <c r="F76" i="21"/>
  <c r="F75" i="21"/>
  <c r="F74" i="21"/>
  <c r="F73" i="21"/>
  <c r="F72" i="21"/>
  <c r="F71" i="21"/>
  <c r="F80" i="21" s="1"/>
  <c r="F64" i="21"/>
  <c r="F49" i="21"/>
  <c r="F48" i="21"/>
  <c r="F47" i="21"/>
  <c r="F46" i="21"/>
  <c r="F45" i="21"/>
  <c r="F44" i="21"/>
  <c r="F43" i="21"/>
  <c r="F42" i="21"/>
  <c r="F41" i="21"/>
  <c r="F50" i="21" s="1"/>
  <c r="F34" i="21"/>
  <c r="F23" i="21"/>
  <c r="F36" i="21" s="1"/>
  <c r="F20" i="21"/>
  <c r="F19" i="21"/>
  <c r="F18" i="21"/>
  <c r="F17" i="21"/>
  <c r="F16" i="21"/>
  <c r="F15" i="21"/>
  <c r="F14" i="21"/>
  <c r="F13" i="21"/>
  <c r="F12" i="21"/>
  <c r="C3" i="21"/>
  <c r="F121" i="22"/>
  <c r="F107" i="22"/>
  <c r="F106" i="22"/>
  <c r="F105" i="22"/>
  <c r="F104" i="22"/>
  <c r="F103" i="22"/>
  <c r="F102" i="22"/>
  <c r="F101" i="22"/>
  <c r="F100" i="22"/>
  <c r="F99" i="22"/>
  <c r="F108" i="22" s="1"/>
  <c r="F94" i="22"/>
  <c r="F80" i="22"/>
  <c r="F64" i="22"/>
  <c r="F49" i="22"/>
  <c r="F48" i="22"/>
  <c r="F47" i="22"/>
  <c r="F46" i="22"/>
  <c r="F45" i="22"/>
  <c r="F44" i="22"/>
  <c r="F43" i="22"/>
  <c r="F42" i="22"/>
  <c r="F41" i="22"/>
  <c r="F50" i="22" s="1"/>
  <c r="F34" i="22"/>
  <c r="F23" i="22"/>
  <c r="F36" i="22" s="1"/>
  <c r="D11" i="3" s="1"/>
  <c r="F20" i="22"/>
  <c r="F19" i="22"/>
  <c r="F18" i="22"/>
  <c r="F17" i="22"/>
  <c r="F16" i="22"/>
  <c r="F15" i="22"/>
  <c r="F14" i="22"/>
  <c r="F13" i="22"/>
  <c r="F12" i="22"/>
  <c r="C3" i="22"/>
  <c r="F121" i="16"/>
  <c r="F107" i="16"/>
  <c r="F106" i="16"/>
  <c r="F105" i="16"/>
  <c r="F104" i="16"/>
  <c r="F103" i="16"/>
  <c r="F102" i="16"/>
  <c r="F101" i="16"/>
  <c r="F100" i="16"/>
  <c r="F99" i="16"/>
  <c r="F108" i="16" s="1"/>
  <c r="F94" i="16"/>
  <c r="F80" i="16"/>
  <c r="F64" i="16"/>
  <c r="F49" i="16"/>
  <c r="F48" i="16"/>
  <c r="F47" i="16"/>
  <c r="F46" i="16"/>
  <c r="F45" i="16"/>
  <c r="F44" i="16"/>
  <c r="F43" i="16"/>
  <c r="F42" i="16"/>
  <c r="F41" i="16"/>
  <c r="F50" i="16" s="1"/>
  <c r="F34" i="16"/>
  <c r="F23" i="16"/>
  <c r="F20" i="16"/>
  <c r="F19" i="16"/>
  <c r="F18" i="16"/>
  <c r="F17" i="16"/>
  <c r="F16" i="16"/>
  <c r="F15" i="16"/>
  <c r="F14" i="16"/>
  <c r="F13" i="16"/>
  <c r="F12" i="16"/>
  <c r="C3" i="16"/>
  <c r="D15" i="3" l="1"/>
  <c r="D128" i="18"/>
  <c r="E128" i="18" s="1"/>
  <c r="D130" i="22"/>
  <c r="F11" i="3"/>
  <c r="F110" i="16"/>
  <c r="F123" i="16" s="1"/>
  <c r="D130" i="16"/>
  <c r="F10" i="3"/>
  <c r="D131" i="5"/>
  <c r="E131" i="5" s="1"/>
  <c r="G9" i="3"/>
  <c r="D12" i="3"/>
  <c r="D10" i="3"/>
  <c r="D9" i="3"/>
  <c r="H9" i="3" s="1"/>
  <c r="F125" i="5"/>
  <c r="F52" i="18"/>
  <c r="F66" i="18" s="1"/>
  <c r="F129" i="18"/>
  <c r="F110" i="18"/>
  <c r="F123" i="18" s="1"/>
  <c r="F52" i="19"/>
  <c r="F66" i="19" s="1"/>
  <c r="E14" i="3" s="1"/>
  <c r="F129" i="19"/>
  <c r="F110" i="19"/>
  <c r="F123" i="19" s="1"/>
  <c r="F52" i="20"/>
  <c r="F66" i="20" s="1"/>
  <c r="F129" i="20"/>
  <c r="F110" i="20"/>
  <c r="F123" i="20" s="1"/>
  <c r="F52" i="21"/>
  <c r="F129" i="21"/>
  <c r="F110" i="21"/>
  <c r="F123" i="21" s="1"/>
  <c r="F52" i="22"/>
  <c r="F129" i="22"/>
  <c r="F110" i="22"/>
  <c r="F123" i="22" s="1"/>
  <c r="F52" i="16"/>
  <c r="F66" i="16" s="1"/>
  <c r="F129" i="16"/>
  <c r="D131" i="21" l="1"/>
  <c r="E131" i="21" s="1"/>
  <c r="F125" i="21"/>
  <c r="G12" i="3"/>
  <c r="H12" i="3"/>
  <c r="D131" i="20"/>
  <c r="G13" i="3"/>
  <c r="H13" i="3" s="1"/>
  <c r="D131" i="19"/>
  <c r="E131" i="19" s="1"/>
  <c r="G14" i="3"/>
  <c r="H14" i="3"/>
  <c r="D131" i="18"/>
  <c r="E131" i="18" s="1"/>
  <c r="G15" i="3"/>
  <c r="H15" i="3"/>
  <c r="D131" i="22"/>
  <c r="E131" i="22" s="1"/>
  <c r="G11" i="3"/>
  <c r="H11" i="3"/>
  <c r="D131" i="16"/>
  <c r="G10" i="3"/>
  <c r="H10" i="3" s="1"/>
  <c r="I129" i="18"/>
  <c r="J15" i="3"/>
  <c r="I129" i="19"/>
  <c r="J14" i="3"/>
  <c r="I129" i="20"/>
  <c r="J13" i="3"/>
  <c r="I129" i="21"/>
  <c r="J12" i="3"/>
  <c r="I129" i="16"/>
  <c r="J10" i="3"/>
  <c r="I129" i="22"/>
  <c r="J11" i="3"/>
  <c r="F131" i="18"/>
  <c r="F125" i="18"/>
  <c r="D132" i="18"/>
  <c r="F128" i="18"/>
  <c r="F131" i="19"/>
  <c r="F125" i="19"/>
  <c r="D132" i="19"/>
  <c r="F128" i="19"/>
  <c r="F125" i="20"/>
  <c r="F128" i="20"/>
  <c r="F131" i="21"/>
  <c r="D132" i="21"/>
  <c r="F128" i="21"/>
  <c r="F131" i="22"/>
  <c r="F125" i="22"/>
  <c r="D132" i="22"/>
  <c r="F128" i="22"/>
  <c r="F131" i="16"/>
  <c r="F125" i="16"/>
  <c r="D132" i="16"/>
  <c r="F128" i="16"/>
  <c r="E131" i="20" l="1"/>
  <c r="F131" i="20" s="1"/>
  <c r="D132" i="20"/>
  <c r="I128" i="18"/>
  <c r="I15" i="3"/>
  <c r="I131" i="18"/>
  <c r="L15" i="3"/>
  <c r="I128" i="19"/>
  <c r="I14" i="3"/>
  <c r="I131" i="19"/>
  <c r="L14" i="3"/>
  <c r="I128" i="20"/>
  <c r="I13" i="3"/>
  <c r="I131" i="20"/>
  <c r="L13" i="3"/>
  <c r="I128" i="21"/>
  <c r="I12" i="3"/>
  <c r="I131" i="21"/>
  <c r="L12" i="3"/>
  <c r="I128" i="16"/>
  <c r="I10" i="3"/>
  <c r="I131" i="16"/>
  <c r="L10" i="3"/>
  <c r="I128" i="22"/>
  <c r="I11" i="3"/>
  <c r="I131" i="22"/>
  <c r="L11" i="3"/>
  <c r="B9" i="3"/>
  <c r="B8" i="3"/>
  <c r="F64" i="5"/>
  <c r="F49" i="5"/>
  <c r="F48" i="5"/>
  <c r="F47" i="5"/>
  <c r="F46" i="5"/>
  <c r="F45" i="5"/>
  <c r="F44" i="5"/>
  <c r="F43" i="5"/>
  <c r="F42" i="5"/>
  <c r="F41" i="5"/>
  <c r="F129" i="5" l="1"/>
  <c r="C15" i="3"/>
  <c r="C14" i="3"/>
  <c r="C13" i="3"/>
  <c r="C12" i="3"/>
  <c r="C11" i="3"/>
  <c r="I129" i="5" l="1"/>
  <c r="J9" i="3"/>
  <c r="F128" i="5"/>
  <c r="F121" i="5"/>
  <c r="F107" i="5"/>
  <c r="F106" i="5"/>
  <c r="F105" i="5"/>
  <c r="F104" i="5"/>
  <c r="F103" i="5"/>
  <c r="F102" i="5"/>
  <c r="F101" i="5"/>
  <c r="F100" i="5"/>
  <c r="F99" i="5"/>
  <c r="I128" i="5" l="1"/>
  <c r="I9" i="3"/>
  <c r="F131" i="5"/>
  <c r="D132" i="5"/>
  <c r="I131" i="5" l="1"/>
  <c r="L9" i="3"/>
  <c r="F36" i="4"/>
  <c r="F38" i="4" l="1"/>
  <c r="D3" i="3"/>
  <c r="D8" i="3" l="1"/>
  <c r="H8" i="3" s="1"/>
  <c r="F41" i="4"/>
  <c r="D44" i="4"/>
  <c r="D45" i="4"/>
  <c r="E44" i="4"/>
  <c r="C3" i="5"/>
  <c r="F44" i="4" l="1"/>
  <c r="I8" i="3" s="1"/>
  <c r="F29" i="3"/>
  <c r="E29" i="3"/>
  <c r="I44" i="4" l="1"/>
  <c r="G29" i="3"/>
  <c r="D29" i="3" l="1"/>
  <c r="D42" i="3"/>
  <c r="D54" i="3" l="1"/>
  <c r="D53" i="3"/>
  <c r="D52" i="3"/>
  <c r="D51" i="3"/>
  <c r="D50" i="3"/>
  <c r="D49" i="3"/>
  <c r="H29" i="3"/>
  <c r="D41" i="3" s="1"/>
  <c r="D43" i="3" s="1"/>
  <c r="D44" i="3" s="1"/>
  <c r="F50" i="3" l="1"/>
  <c r="F49" i="3"/>
  <c r="F48" i="3"/>
  <c r="E130" i="5"/>
  <c r="J130" i="5" s="1"/>
  <c r="E130" i="16"/>
  <c r="J130" i="16" s="1"/>
  <c r="E130" i="22"/>
  <c r="J130" i="22" s="1"/>
  <c r="F51" i="3"/>
  <c r="E130" i="21" s="1"/>
  <c r="J130" i="21" s="1"/>
  <c r="F52" i="3"/>
  <c r="E130" i="20" s="1"/>
  <c r="J130" i="20" s="1"/>
  <c r="F53" i="3"/>
  <c r="E130" i="19" s="1"/>
  <c r="J130" i="19" s="1"/>
  <c r="F54" i="3"/>
  <c r="E130" i="18" s="1"/>
  <c r="J130" i="18" s="1"/>
  <c r="F130" i="19"/>
  <c r="K14" i="3" s="1"/>
  <c r="M14" i="3" s="1"/>
  <c r="E132" i="19"/>
  <c r="L29" i="3"/>
  <c r="I29" i="3"/>
  <c r="F55" i="3" l="1"/>
  <c r="E45" i="4"/>
  <c r="F130" i="18"/>
  <c r="E132" i="18"/>
  <c r="F130" i="20"/>
  <c r="K13" i="3" s="1"/>
  <c r="E132" i="20"/>
  <c r="F130" i="21"/>
  <c r="E132" i="21"/>
  <c r="E132" i="22"/>
  <c r="F130" i="22"/>
  <c r="F130" i="16"/>
  <c r="E132" i="16"/>
  <c r="F130" i="5"/>
  <c r="E132" i="5"/>
  <c r="I130" i="19"/>
  <c r="F132" i="19"/>
  <c r="F134" i="19" s="1"/>
  <c r="J29" i="3"/>
  <c r="F45" i="4" l="1"/>
  <c r="F48" i="4" s="1"/>
  <c r="M8" i="3"/>
  <c r="K9" i="3"/>
  <c r="I130" i="5"/>
  <c r="F132" i="5"/>
  <c r="F134" i="5" s="1"/>
  <c r="K10" i="3"/>
  <c r="M10" i="3" s="1"/>
  <c r="I130" i="16"/>
  <c r="F132" i="16"/>
  <c r="F134" i="16" s="1"/>
  <c r="K11" i="3"/>
  <c r="M11" i="3" s="1"/>
  <c r="I130" i="22"/>
  <c r="F132" i="22"/>
  <c r="F134" i="22" s="1"/>
  <c r="K12" i="3"/>
  <c r="M12" i="3" s="1"/>
  <c r="I130" i="21"/>
  <c r="F132" i="21"/>
  <c r="F134" i="21" s="1"/>
  <c r="M13" i="3"/>
  <c r="I130" i="20"/>
  <c r="F132" i="20"/>
  <c r="F134" i="20" s="1"/>
  <c r="K15" i="3"/>
  <c r="M15" i="3" s="1"/>
  <c r="I130" i="18"/>
  <c r="F132" i="18"/>
  <c r="F134" i="18" s="1"/>
  <c r="M9" i="3" l="1"/>
  <c r="M29" i="3" s="1"/>
  <c r="K29" i="3"/>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1" authorId="0" shapeId="0" xr:uid="{DA4C18D7-6973-4F88-9248-976DBCAC18E5}">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2" authorId="0" shapeId="0" xr:uid="{646EB6EA-AE07-47F9-A0EA-343A065F990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3" authorId="0" shapeId="0" xr:uid="{DC229F04-481A-4BBE-9C26-AC263579315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7" authorId="0" shapeId="0" xr:uid="{FD350BC3-DBA3-4BCC-991D-E3640529CFE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8" authorId="0" shapeId="0" xr:uid="{C454DB83-0B48-415B-B772-94AADE064E29}">
      <text>
        <r>
          <rPr>
            <sz val="11"/>
            <color theme="1"/>
            <rFont val="Calibri"/>
            <family val="2"/>
            <scheme val="minor"/>
          </rPr>
          <t xml:space="preserve">Indien de organisatie BTW-plichtig is, dan dienen de kosten exclusief BTW te worden opgenomen
</t>
        </r>
      </text>
    </comment>
    <comment ref="F48"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826BBD86-CB0A-484F-80AB-E66A129E8DE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5781CB0D-BE22-47CC-AC1E-8B9DA740E3C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ED351F4B-EB64-40C4-904C-D0D5156F4E4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D7DB1E6-2D9A-4AFF-8CDE-328F7957799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E8CA6386-1188-46EA-8DF6-5CD115F56E6D}">
      <text>
        <r>
          <rPr>
            <sz val="11"/>
            <color theme="1"/>
            <rFont val="Calibri"/>
            <family val="2"/>
            <scheme val="minor"/>
          </rPr>
          <t xml:space="preserve">Indien de organisatie BTW-plichtig is, dan dienen de kosten exclusief BTW te worden opgenomen
</t>
        </r>
      </text>
    </comment>
    <comment ref="B38" authorId="1" shapeId="0" xr:uid="{A9EF56C5-B6D9-4245-9E62-9A39A81C4C0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F2ABC046-1E49-470C-9B2F-AF354958126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A69BAFE1-C948-45FB-8C76-562BAD8E1F2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8B15FB88-CC6E-48DF-85BE-F91FC8941E82}">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51598343-BC52-4E5F-9FF9-80B64D83082C}">
      <text>
        <r>
          <rPr>
            <sz val="11"/>
            <color theme="1"/>
            <rFont val="Calibri"/>
            <family val="2"/>
            <scheme val="minor"/>
          </rPr>
          <t xml:space="preserve">Indien de organisatie BTW-plichtig is, dan dienen de kosten exclusief BTW te worden opgenomen
</t>
        </r>
      </text>
    </comment>
    <comment ref="B68" authorId="1" shapeId="0" xr:uid="{BBF7F991-6CF7-47D9-9817-E349E8A4CAA7}">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3C4D2827-FC89-4535-82FD-C7AA26FF1101}">
      <text>
        <r>
          <rPr>
            <b/>
            <sz val="9"/>
            <color indexed="81"/>
            <rFont val="Tahoma"/>
            <family val="2"/>
          </rPr>
          <t xml:space="preserve">Let op: reguliere bedrijfskosten zijn niet subsidiabel. </t>
        </r>
      </text>
    </comment>
    <comment ref="E70" authorId="1" shapeId="0" xr:uid="{A1E980E3-5017-47C6-A7E8-DB83BB755849}">
      <text>
        <r>
          <rPr>
            <sz val="11"/>
            <color theme="1"/>
            <rFont val="Calibri"/>
            <family val="2"/>
            <scheme val="minor"/>
          </rPr>
          <t xml:space="preserve">Indien de organisatie BTW-plichtig is, dan dienen de kosten exclusief BTW te worden opgenomen.
</t>
        </r>
      </text>
    </comment>
    <comment ref="F70" authorId="1" shapeId="0" xr:uid="{27D2C67F-2A9B-40BB-B5CA-7A79D55A26DA}">
      <text>
        <r>
          <rPr>
            <sz val="11"/>
            <color theme="1"/>
            <rFont val="Calibri"/>
            <family val="2"/>
            <scheme val="minor"/>
          </rPr>
          <t xml:space="preserve">Indien de organisatie BTW-plichtig is, dan dienen de kosten exclusief BTW te worden opgenomen
</t>
        </r>
      </text>
    </comment>
    <comment ref="B82" authorId="1" shapeId="0" xr:uid="{C75E656D-BE4D-4BE5-AA9E-30A7FF00CA0B}">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7382514C-1A53-4E5F-8E9A-D88C51B1A5A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851FFC30-3DEE-4D27-BAC1-30F2C18090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670E61E5-48A0-4660-9C3E-5615ED641E4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58B7983A-5634-4473-86B6-ABAF22F9B5A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0D6625A5-AC5A-4A51-90A9-17195C609A3F}">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395EF7D4-0F18-415C-9D96-05FFD59C5911}">
      <text>
        <r>
          <rPr>
            <sz val="11"/>
            <color theme="1"/>
            <rFont val="Calibri"/>
            <family val="2"/>
            <scheme val="minor"/>
          </rPr>
          <t xml:space="preserve">Indien de organisatie BTW-plichtig is, dan dienen de kosten exclusief BTW te worden opgenomen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405DBB08-4549-4C53-8EC3-E6B96B6D1F1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6DEE2DD5-C0C6-44BF-B3C4-7C06A15FA9E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1925B72D-D39D-42A8-8BAF-BC36FFD4118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5FA3FBAC-51C3-405F-AC14-D5E4A09D6B9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BD2D5967-1EB7-4BD2-BE8E-ED30007ED015}">
      <text>
        <r>
          <rPr>
            <sz val="11"/>
            <color theme="1"/>
            <rFont val="Calibri"/>
            <family val="2"/>
            <scheme val="minor"/>
          </rPr>
          <t xml:space="preserve">Indien de organisatie BTW-plichtig is, dan dienen de kosten exclusief BTW te worden opgenomen
</t>
        </r>
      </text>
    </comment>
    <comment ref="B38" authorId="1" shapeId="0" xr:uid="{11220166-91B8-46CA-82F0-A367B3E3B0D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D76748B4-7283-4BFE-8852-1A2925973EB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058C212D-A6D3-4BDB-AA65-C23315EA38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365CF273-3311-4B35-8126-99249FEA45A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CD76E299-CEF9-4DFE-B330-80E769E662F8}">
      <text>
        <r>
          <rPr>
            <sz val="11"/>
            <color theme="1"/>
            <rFont val="Calibri"/>
            <family val="2"/>
            <scheme val="minor"/>
          </rPr>
          <t xml:space="preserve">Indien de organisatie BTW-plichtig is, dan dienen de kosten exclusief BTW te worden opgenomen
</t>
        </r>
      </text>
    </comment>
    <comment ref="B68" authorId="1" shapeId="0" xr:uid="{FC62B895-D754-4931-A468-EE79DEDB0BAB}">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10747A71-6209-410E-805E-611916960D9B}">
      <text>
        <r>
          <rPr>
            <b/>
            <sz val="9"/>
            <color indexed="81"/>
            <rFont val="Tahoma"/>
            <family val="2"/>
          </rPr>
          <t xml:space="preserve">Let op: reguliere bedrijfskosten zijn niet subsidiabel. </t>
        </r>
      </text>
    </comment>
    <comment ref="E70" authorId="1" shapeId="0" xr:uid="{3322C767-7FAA-45B6-A03C-AE706FE99CDE}">
      <text>
        <r>
          <rPr>
            <sz val="11"/>
            <color theme="1"/>
            <rFont val="Calibri"/>
            <family val="2"/>
            <scheme val="minor"/>
          </rPr>
          <t xml:space="preserve">Indien de organisatie BTW-plichtig is, dan dienen de kosten exclusief BTW te worden opgenomen.
</t>
        </r>
      </text>
    </comment>
    <comment ref="F70" authorId="1" shapeId="0" xr:uid="{FC4CA0A4-6A62-49B7-BF9F-58235331748B}">
      <text>
        <r>
          <rPr>
            <sz val="11"/>
            <color theme="1"/>
            <rFont val="Calibri"/>
            <family val="2"/>
            <scheme val="minor"/>
          </rPr>
          <t xml:space="preserve">Indien de organisatie BTW-plichtig is, dan dienen de kosten exclusief BTW te worden opgenomen
</t>
        </r>
      </text>
    </comment>
    <comment ref="B82" authorId="1" shapeId="0" xr:uid="{7F678BE6-C450-45F9-BB24-AD50C15CBEE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9BDCE1E1-76F7-4813-B9AD-8C6B00A15E8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7D310834-D743-440E-B774-2BB56FB8A3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F9078773-1FC5-426E-A323-C713B4DF63F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1CB8B8AB-E796-4C81-A8DE-9AA7C6FC38C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94453F5A-44DB-444F-AA95-16C10ED025ED}">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AD2A63C9-2BB6-4A8A-B16A-7C95DE25AA40}">
      <text>
        <r>
          <rPr>
            <sz val="11"/>
            <color theme="1"/>
            <rFont val="Calibri"/>
            <family val="2"/>
            <scheme val="minor"/>
          </rPr>
          <t xml:space="preserve">Indien de organisatie BTW-plichtig is, dan dienen de kosten exclusief BTW te worden opgenomen
</t>
        </r>
      </text>
    </comment>
    <comment ref="F134"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F29256F5-BC8A-429A-9208-548B1A6390B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A8B84E15-A310-4128-96B0-CB34A8C268D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2A59E73-08BE-4E3F-A0F7-6FA8246091E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7FBE2296-B3E0-45C0-A27F-A8FCA8BE15D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A9ECF8E2-481C-4A2A-8016-F2F59D9E3E55}">
      <text>
        <r>
          <rPr>
            <sz val="11"/>
            <color theme="1"/>
            <rFont val="Calibri"/>
            <family val="2"/>
            <scheme val="minor"/>
          </rPr>
          <t xml:space="preserve">Indien de organisatie BTW-plichtig is, dan dienen de kosten exclusief BTW te worden opgenomen
</t>
        </r>
      </text>
    </comment>
    <comment ref="B38" authorId="1" shapeId="0" xr:uid="{3101FA0E-3339-4121-93DE-4D8453EE87D8}">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00A84E7E-B963-408C-A14C-C76F0033545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9C3DBB08-CB97-411A-98A6-2DE9AEA36C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85CFD4F7-EBED-45E2-A9CB-2EC2BA19FBA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0F65098C-DA00-48A5-BEEE-6D8A98998411}">
      <text>
        <r>
          <rPr>
            <sz val="11"/>
            <color theme="1"/>
            <rFont val="Calibri"/>
            <family val="2"/>
            <scheme val="minor"/>
          </rPr>
          <t xml:space="preserve">Indien de organisatie BTW-plichtig is, dan dienen de kosten exclusief BTW te worden opgenomen
</t>
        </r>
      </text>
    </comment>
    <comment ref="B68" authorId="1" shapeId="0" xr:uid="{BEAFD925-11D8-4B74-B8FD-3D78EA162164}">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18195072-49A6-4B6C-A24B-545E5259E19F}">
      <text>
        <r>
          <rPr>
            <b/>
            <sz val="9"/>
            <color indexed="81"/>
            <rFont val="Tahoma"/>
            <family val="2"/>
          </rPr>
          <t xml:space="preserve">Let op: reguliere bedrijfskosten zijn niet subsidiabel. </t>
        </r>
      </text>
    </comment>
    <comment ref="E70" authorId="1" shapeId="0" xr:uid="{6258568E-B4AE-471E-9C4C-43C19DB49B06}">
      <text>
        <r>
          <rPr>
            <sz val="11"/>
            <color theme="1"/>
            <rFont val="Calibri"/>
            <family val="2"/>
            <scheme val="minor"/>
          </rPr>
          <t xml:space="preserve">Indien de organisatie BTW-plichtig is, dan dienen de kosten exclusief BTW te worden opgenomen.
</t>
        </r>
      </text>
    </comment>
    <comment ref="F70" authorId="1" shapeId="0" xr:uid="{13D1CA69-D438-49FF-8296-D4547E5BC2CC}">
      <text>
        <r>
          <rPr>
            <sz val="11"/>
            <color theme="1"/>
            <rFont val="Calibri"/>
            <family val="2"/>
            <scheme val="minor"/>
          </rPr>
          <t xml:space="preserve">Indien de organisatie BTW-plichtig is, dan dienen de kosten exclusief BTW te worden opgenomen
</t>
        </r>
      </text>
    </comment>
    <comment ref="B82" authorId="1" shapeId="0" xr:uid="{B11023FC-D803-4912-993B-2C3A2CCC194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453AF935-30FB-461E-9D4C-16CDB61FAB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EC7676E0-F4C0-4AC9-97E1-D326735A416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E5A57081-C815-41F7-B643-D67ACD39C12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82D3C145-6C9B-4948-B97A-B934C22BC22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685732C8-3B4E-45D1-814D-C2BB53EE0F1A}">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74FD5987-C682-4BD1-B575-C1AFD34057C0}">
      <text>
        <r>
          <rPr>
            <sz val="11"/>
            <color theme="1"/>
            <rFont val="Calibri"/>
            <family val="2"/>
            <scheme val="minor"/>
          </rPr>
          <t xml:space="preserve">Indien de organisatie BTW-plichtig is, dan dienen de kosten exclusief BTW te worden opgenomen
</t>
        </r>
      </text>
    </comment>
    <comment ref="F134"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E37E7B8C-D599-4428-9291-9831A2BA49E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AF5897EE-15AF-44EB-8454-A58E3F92E5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F5F717C-EC3B-406D-AA56-EABBBAEC927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6096C9AA-94B8-4133-9126-05ACF6296FC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883717DC-9D61-413F-B69E-424CA3C53E3E}">
      <text>
        <r>
          <rPr>
            <sz val="11"/>
            <color theme="1"/>
            <rFont val="Calibri"/>
            <family val="2"/>
            <scheme val="minor"/>
          </rPr>
          <t xml:space="preserve">Indien de organisatie BTW-plichtig is, dan dienen de kosten exclusief BTW te worden opgenomen
</t>
        </r>
      </text>
    </comment>
    <comment ref="B38" authorId="1" shapeId="0" xr:uid="{B921528E-C115-41C1-B32C-4C4A3D2E9E4F}">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0E2555BB-91A9-4005-88A2-C52B578958C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5E3B4D53-3837-4220-B6D7-E70CDE3BFC0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5EDCA766-D048-43AA-94D4-C366AC915A4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51C28ECD-AD24-4BDA-8867-CCEB9F0E8412}">
      <text>
        <r>
          <rPr>
            <sz val="11"/>
            <color theme="1"/>
            <rFont val="Calibri"/>
            <family val="2"/>
            <scheme val="minor"/>
          </rPr>
          <t xml:space="preserve">Indien de organisatie BTW-plichtig is, dan dienen de kosten exclusief BTW te worden opgenomen
</t>
        </r>
      </text>
    </comment>
    <comment ref="B68" authorId="1" shapeId="0" xr:uid="{54D13EEA-D64B-4285-B1F8-538475C1DE3C}">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1CCB8EF1-0553-4295-9B0B-A0E9B9E2FED8}">
      <text>
        <r>
          <rPr>
            <b/>
            <sz val="9"/>
            <color indexed="81"/>
            <rFont val="Tahoma"/>
            <family val="2"/>
          </rPr>
          <t xml:space="preserve">Let op: reguliere bedrijfskosten zijn niet subsidiabel. </t>
        </r>
      </text>
    </comment>
    <comment ref="E70" authorId="1" shapeId="0" xr:uid="{3D88B52C-A29D-4834-A3D2-657BCEFEB83C}">
      <text>
        <r>
          <rPr>
            <sz val="11"/>
            <color theme="1"/>
            <rFont val="Calibri"/>
            <family val="2"/>
            <scheme val="minor"/>
          </rPr>
          <t xml:space="preserve">Indien de organisatie BTW-plichtig is, dan dienen de kosten exclusief BTW te worden opgenomen.
</t>
        </r>
      </text>
    </comment>
    <comment ref="F70" authorId="1" shapeId="0" xr:uid="{5E98E9FE-F0E3-4FCD-8BFE-5953AF0861A2}">
      <text>
        <r>
          <rPr>
            <sz val="11"/>
            <color theme="1"/>
            <rFont val="Calibri"/>
            <family val="2"/>
            <scheme val="minor"/>
          </rPr>
          <t xml:space="preserve">Indien de organisatie BTW-plichtig is, dan dienen de kosten exclusief BTW te worden opgenomen
</t>
        </r>
      </text>
    </comment>
    <comment ref="B82" authorId="1" shapeId="0" xr:uid="{61648D70-E180-483F-ABF3-10EC76775D6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09BF38F3-EF7D-4906-B0E6-33F76539A7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38366CDA-AF94-4EF7-8DCE-F13A896B506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6B73B3CD-EC85-493E-A98F-1CFDD4F4F3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519BBCB2-5EBC-43BC-97FE-97956432BA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3B014458-6330-4296-B621-087CF2EEF677}">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F514993C-3D2D-49AB-893D-229DB6CF78D9}">
      <text>
        <r>
          <rPr>
            <sz val="11"/>
            <color theme="1"/>
            <rFont val="Calibri"/>
            <family val="2"/>
            <scheme val="minor"/>
          </rPr>
          <t xml:space="preserve">Indien de organisatie BTW-plichtig is, dan dienen de kosten exclusief BTW te worden opgenomen
</t>
        </r>
      </text>
    </comment>
    <comment ref="F134"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878B084B-15B0-4631-BE80-82D239E419D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F7898519-BA66-490A-9504-E4D1217B76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216411AD-C6CB-4CF6-BBBA-DD27960D57C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DE4E7B70-9BFD-4A62-BAC9-62CE0CF9C8E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559C4454-15D9-48C9-B6A3-D514F516E179}">
      <text>
        <r>
          <rPr>
            <sz val="11"/>
            <color theme="1"/>
            <rFont val="Calibri"/>
            <family val="2"/>
            <scheme val="minor"/>
          </rPr>
          <t xml:space="preserve">Indien de organisatie BTW-plichtig is, dan dienen de kosten exclusief BTW te worden opgenomen
</t>
        </r>
      </text>
    </comment>
    <comment ref="B38" authorId="1" shapeId="0" xr:uid="{F5EE963B-5248-4E5E-BE5E-8B26F161259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8A4F1C2D-EC84-46B0-9E2A-4116A7B5041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0705E5EF-337F-471E-A2BA-96EBCFDAD0F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587C3B11-DA6D-4F02-B6B6-B6EE7474B93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0C87CB16-B438-460A-A735-FF93612768ED}">
      <text>
        <r>
          <rPr>
            <sz val="11"/>
            <color theme="1"/>
            <rFont val="Calibri"/>
            <family val="2"/>
            <scheme val="minor"/>
          </rPr>
          <t xml:space="preserve">Indien de organisatie BTW-plichtig is, dan dienen de kosten exclusief BTW te worden opgenomen
</t>
        </r>
      </text>
    </comment>
    <comment ref="B68" authorId="1" shapeId="0" xr:uid="{1538E61D-61EA-4CAC-BE0D-8203733ADE08}">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66A50D77-1675-4119-91BF-619E4B610217}">
      <text>
        <r>
          <rPr>
            <b/>
            <sz val="9"/>
            <color indexed="81"/>
            <rFont val="Tahoma"/>
            <family val="2"/>
          </rPr>
          <t xml:space="preserve">Let op: reguliere bedrijfskosten zijn niet subsidiabel. </t>
        </r>
      </text>
    </comment>
    <comment ref="E70" authorId="1" shapeId="0" xr:uid="{4CB168E1-4CC0-489E-9F76-863C6F521FD3}">
      <text>
        <r>
          <rPr>
            <sz val="11"/>
            <color theme="1"/>
            <rFont val="Calibri"/>
            <family val="2"/>
            <scheme val="minor"/>
          </rPr>
          <t xml:space="preserve">Indien de organisatie BTW-plichtig is, dan dienen de kosten exclusief BTW te worden opgenomen.
</t>
        </r>
      </text>
    </comment>
    <comment ref="F70" authorId="1" shapeId="0" xr:uid="{7FC5162B-07E0-4A4A-88BC-CA1F0174934B}">
      <text>
        <r>
          <rPr>
            <sz val="11"/>
            <color theme="1"/>
            <rFont val="Calibri"/>
            <family val="2"/>
            <scheme val="minor"/>
          </rPr>
          <t xml:space="preserve">Indien de organisatie BTW-plichtig is, dan dienen de kosten exclusief BTW te worden opgenomen
</t>
        </r>
      </text>
    </comment>
    <comment ref="B82" authorId="1" shapeId="0" xr:uid="{8C6D12B2-C99F-480B-8026-38196DD0E78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43E20568-C42C-489A-81CA-AA94C0FAC20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7B89AC80-5C3A-4763-9CF3-B08D59F0D5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0D26DB7D-DECC-4EF7-A620-59ED09D9A4A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2ECB0906-7395-413B-8669-DC9EF759AB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54BA0B4E-346E-40BB-B034-23778C72B69B}">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FF051140-DCCB-4D91-8C86-B36AFE580ECC}">
      <text>
        <r>
          <rPr>
            <sz val="11"/>
            <color theme="1"/>
            <rFont val="Calibri"/>
            <family val="2"/>
            <scheme val="minor"/>
          </rPr>
          <t xml:space="preserve">Indien de organisatie BTW-plichtig is, dan dienen de kosten exclusief BTW te worden opgenomen
</t>
        </r>
      </text>
    </comment>
    <comment ref="F134"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E33FC987-0040-4304-B431-518C40C003AC}">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18A1D0DC-5A21-4E41-8D48-9E8734C8FE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AEAC0A9-645E-4959-9673-D7DE16A69F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64676A7C-644D-468F-9DC2-72B7EAB0D1D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F674547B-6CC7-402A-A9C5-0F64E3ED09BB}">
      <text>
        <r>
          <rPr>
            <sz val="11"/>
            <color theme="1"/>
            <rFont val="Calibri"/>
            <family val="2"/>
            <scheme val="minor"/>
          </rPr>
          <t xml:space="preserve">Indien de organisatie BTW-plichtig is, dan dienen de kosten exclusief BTW te worden opgenomen
</t>
        </r>
      </text>
    </comment>
    <comment ref="B38" authorId="1" shapeId="0" xr:uid="{5FA809B3-06E4-4A4C-A393-555CC9D172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10B11A2A-18D4-4F00-9F44-ECF2377136D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6E7A2C85-E0E3-4EF4-B64E-CC77D7C2CC3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473658DE-F970-44DE-BDD4-94AB672ACE0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722E63A4-9E4C-4210-B85F-2D3F1AD43A5D}">
      <text>
        <r>
          <rPr>
            <sz val="11"/>
            <color theme="1"/>
            <rFont val="Calibri"/>
            <family val="2"/>
            <scheme val="minor"/>
          </rPr>
          <t xml:space="preserve">Indien de organisatie BTW-plichtig is, dan dienen de kosten exclusief BTW te worden opgenomen
</t>
        </r>
      </text>
    </comment>
    <comment ref="B68" authorId="1" shapeId="0" xr:uid="{5366F820-5268-4D71-963C-F47E45256175}">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431EB18D-17C9-46A3-912C-97410D34BAAC}">
      <text>
        <r>
          <rPr>
            <b/>
            <sz val="9"/>
            <color indexed="81"/>
            <rFont val="Tahoma"/>
            <family val="2"/>
          </rPr>
          <t xml:space="preserve">Let op: reguliere bedrijfskosten zijn niet subsidiabel. </t>
        </r>
      </text>
    </comment>
    <comment ref="E70" authorId="1" shapeId="0" xr:uid="{6713DD42-5EE4-44FA-9647-3DDBB048FDB9}">
      <text>
        <r>
          <rPr>
            <sz val="11"/>
            <color theme="1"/>
            <rFont val="Calibri"/>
            <family val="2"/>
            <scheme val="minor"/>
          </rPr>
          <t xml:space="preserve">Indien de organisatie BTW-plichtig is, dan dienen de kosten exclusief BTW te worden opgenomen.
</t>
        </r>
      </text>
    </comment>
    <comment ref="F70" authorId="1" shapeId="0" xr:uid="{DE457372-9E60-4FE0-BC39-115A91F69912}">
      <text>
        <r>
          <rPr>
            <sz val="11"/>
            <color theme="1"/>
            <rFont val="Calibri"/>
            <family val="2"/>
            <scheme val="minor"/>
          </rPr>
          <t xml:space="preserve">Indien de organisatie BTW-plichtig is, dan dienen de kosten exclusief BTW te worden opgenomen
</t>
        </r>
      </text>
    </comment>
    <comment ref="B82" authorId="1" shapeId="0" xr:uid="{A1AC4156-CBD1-4156-930F-75DED06F551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8AB2811D-BFB3-465E-AA3E-0151C906D2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5A5C3140-0F29-4B46-BB2A-EA8FD13119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89C3E248-2E27-424B-897C-C7558F2690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40351F0B-C8FC-421C-8319-66F853A85B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22325799-977D-48A7-ABD7-43C83C8C2C57}">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E8D6A405-91CE-4AD2-8D34-092427C1F87B}">
      <text>
        <r>
          <rPr>
            <sz val="11"/>
            <color theme="1"/>
            <rFont val="Calibri"/>
            <family val="2"/>
            <scheme val="minor"/>
          </rPr>
          <t xml:space="preserve">Indien de organisatie BTW-plichtig is, dan dienen de kosten exclusief BTW te worden opgenomen
</t>
        </r>
      </text>
    </comment>
    <comment ref="F134"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CA47D4E5-5FAD-469D-A473-0D1B0558AF8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FA1C2E54-83F1-4612-B7D9-905B043F9A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4F0B99BD-9C5D-417A-9EC3-F2067771A32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F6C7AA6E-60EA-4C02-A47D-88642807E98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A731DEDC-50AB-431F-84B8-4394D1852ECB}">
      <text>
        <r>
          <rPr>
            <sz val="11"/>
            <color theme="1"/>
            <rFont val="Calibri"/>
            <family val="2"/>
            <scheme val="minor"/>
          </rPr>
          <t xml:space="preserve">Indien de organisatie BTW-plichtig is, dan dienen de kosten exclusief BTW te worden opgenomen
</t>
        </r>
      </text>
    </comment>
    <comment ref="B38" authorId="1" shapeId="0" xr:uid="{5A2CBB48-28A5-462C-A49B-69327A1CE25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832EBEC3-E5C6-4C4D-9B8E-899CE3B495B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17B751F7-CDC6-40FB-964B-07D31D82AFD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57ECC4CE-D7FC-4877-AEF4-119B0153659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40412335-2A22-4789-B07B-B3D6CA328963}">
      <text>
        <r>
          <rPr>
            <sz val="11"/>
            <color theme="1"/>
            <rFont val="Calibri"/>
            <family val="2"/>
            <scheme val="minor"/>
          </rPr>
          <t xml:space="preserve">Indien de organisatie BTW-plichtig is, dan dienen de kosten exclusief BTW te worden opgenomen
</t>
        </r>
      </text>
    </comment>
    <comment ref="B68" authorId="1" shapeId="0" xr:uid="{95813862-0367-4572-82A3-D0CEE5EE0B86}">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A1842661-2424-4CE1-B7D7-DD9FA61D14D7}">
      <text>
        <r>
          <rPr>
            <b/>
            <sz val="9"/>
            <color indexed="81"/>
            <rFont val="Tahoma"/>
            <family val="2"/>
          </rPr>
          <t xml:space="preserve">Let op: reguliere bedrijfskosten zijn niet subsidiabel. </t>
        </r>
      </text>
    </comment>
    <comment ref="E70" authorId="1" shapeId="0" xr:uid="{F5C3FAAB-B1FE-42FF-9338-05B4F5075116}">
      <text>
        <r>
          <rPr>
            <sz val="11"/>
            <color theme="1"/>
            <rFont val="Calibri"/>
            <family val="2"/>
            <scheme val="minor"/>
          </rPr>
          <t xml:space="preserve">Indien de organisatie BTW-plichtig is, dan dienen de kosten exclusief BTW te worden opgenomen.
</t>
        </r>
      </text>
    </comment>
    <comment ref="F70" authorId="1" shapeId="0" xr:uid="{120ADA1A-8F50-46C3-A23F-6D61B89112EF}">
      <text>
        <r>
          <rPr>
            <sz val="11"/>
            <color theme="1"/>
            <rFont val="Calibri"/>
            <family val="2"/>
            <scheme val="minor"/>
          </rPr>
          <t xml:space="preserve">Indien de organisatie BTW-plichtig is, dan dienen de kosten exclusief BTW te worden opgenomen
</t>
        </r>
      </text>
    </comment>
    <comment ref="B82" authorId="1" shapeId="0" xr:uid="{98AB7524-1EB7-476C-8588-5646021FA9D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E58358C1-47EF-4CA0-A4BF-A9994AF5C1A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D0538369-25A9-432F-8774-12D052E2824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827AABC2-CD9A-4781-8118-833D574B41C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A3D54369-AAE3-4B24-8AD6-1CA898CD87C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EA5906F0-F282-41FD-86D6-A02464A73B5D}">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A067B5F3-3F71-4059-A0A6-0FF82211588A}">
      <text>
        <r>
          <rPr>
            <sz val="11"/>
            <color theme="1"/>
            <rFont val="Calibri"/>
            <family val="2"/>
            <scheme val="minor"/>
          </rPr>
          <t xml:space="preserve">Indien de organisatie BTW-plichtig is, dan dienen de kosten exclusief BTW te worden opgenomen
</t>
        </r>
      </text>
    </comment>
    <comment ref="F134"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indexed="81"/>
            <rFont val="Tahoma"/>
            <family val="2"/>
          </rPr>
          <t>Check altijd de onderste regel van deze kolom voor de berekende subsidie. Op totaalniveau kan de subsidie zijn aangepast.</t>
        </r>
      </text>
    </comment>
    <comment ref="M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<sst xmlns="http://schemas.openxmlformats.org/spreadsheetml/2006/main" count="779" uniqueCount="184">
  <si>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</si>
  <si>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bij een aanvraag voor de STOZ-subsidie voor de opschalings- of evaluatieroute. U kunt dit formulier uploaden onder overige bijlagen in het aanvraagformulier.</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</si>
  <si>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</si>
  <si>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</si>
  <si>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</si>
  <si>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</si>
  <si>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</si>
  <si>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de begroting kent een aantal tabbladen: </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</si>
  <si>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</si>
  <si>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</si>
  <si>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</si>
  <si>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</si>
  <si>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</si>
  <si>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</si>
  <si>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</si>
  <si>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</si>
  <si>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</si>
  <si>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</si>
  <si>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</si>
  <si>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</si>
  <si>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</si>
  <si>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</si>
  <si>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</si>
  <si>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</si>
  <si>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</si>
  <si>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</si>
  <si>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</si>
  <si>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</si>
  <si>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</si>
  <si>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</si>
  <si>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</si>
  <si>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</si>
  <si>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</si>
  <si>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</si>
  <si>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</si>
  <si>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</si>
  <si>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</si>
  <si>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</si>
  <si>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</si>
  <si>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</si>
  <si>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</si>
  <si>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</si>
  <si>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</si>
  <si>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</si>
  <si>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</si>
  <si>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</si>
  <si>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</si>
  <si>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Organisatievorm</t>
  </si>
  <si>
    <t xml:space="preserve">Voor welke route vraagt u subsidie aan? </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</si>
  <si>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</si>
  <si>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</si>
  <si>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</si>
  <si>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</si>
  <si>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</si>
  <si>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</si>
  <si>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</si>
  <si>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</si>
  <si>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</si>
  <si>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</si>
  <si>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</si>
  <si>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</si>
  <si>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Kosten</t>
  </si>
  <si>
    <t>Subtotaal Kosten Derden:</t>
  </si>
  <si>
    <t>Totaal Projectmanagement</t>
  </si>
  <si>
    <t>5.</t>
  </si>
  <si>
    <t>Totale projectkosten</t>
  </si>
  <si>
    <t>Totale ingevulde kosten:</t>
  </si>
  <si>
    <t>Grondslag voor STOZ subsidie:</t>
  </si>
  <si>
    <t>Subsidie:</t>
  </si>
  <si>
    <t xml:space="preserve"> Subs% </t>
  </si>
  <si>
    <t xml:space="preserve">Totaal </t>
  </si>
  <si>
    <t>6.</t>
  </si>
  <si>
    <t>Voorlopige indicatie berekende subsidie</t>
  </si>
  <si>
    <t>7.</t>
  </si>
  <si>
    <t>[Ruimte voor toelichting]</t>
  </si>
  <si>
    <t>Organisatie:</t>
  </si>
  <si>
    <t>Deelnemer 1</t>
  </si>
  <si>
    <t>[Maak een keuze]</t>
  </si>
  <si>
    <t>Integrale kostensystematiek</t>
  </si>
  <si>
    <t>Directe loonkosten plus vaste opslag-systematiek (50%)</t>
  </si>
  <si>
    <t>Vaste uurtarief-systematiek (vast uurtarief van 60 euro)</t>
  </si>
  <si>
    <t>2.</t>
  </si>
  <si>
    <t>Implementatie</t>
  </si>
  <si>
    <t>Totaal Implementatie:</t>
  </si>
  <si>
    <t>3.</t>
  </si>
  <si>
    <t xml:space="preserve">Investeringskosten </t>
  </si>
  <si>
    <t>Omschrijving investeringskosten</t>
  </si>
  <si>
    <t>aantal</t>
  </si>
  <si>
    <t>Inkoopprijs per stuk</t>
  </si>
  <si>
    <t>Totaal aanschaf of Lease e-Health:</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</si>
  <si>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</si>
  <si>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</si>
  <si>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</si>
  <si>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</si>
  <si>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</si>
  <si>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</si>
  <si>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</si>
  <si>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</si>
  <si>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</si>
  <si>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</si>
  <si>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e-health %</t>
  </si>
  <si>
    <t>Totaal Implementatie</t>
  </si>
  <si>
    <t xml:space="preserve">Totaal Investeringskosten </t>
  </si>
  <si>
    <t>Totaal Opleiding Clusterorganisatie</t>
  </si>
  <si>
    <t>Totaal</t>
  </si>
  <si>
    <t>4.</t>
  </si>
  <si>
    <t>Deelnemer 2</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</si>
  <si>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</si>
  <si>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</si>
  <si>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</si>
  <si>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</si>
  <si>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</si>
  <si>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</si>
  <si>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</si>
  <si>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</si>
  <si>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</si>
  <si>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</si>
  <si>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</si>
  <si>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</si>
  <si>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</si>
  <si>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</si>
  <si>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</si>
  <si>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</si>
  <si>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</si>
  <si>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</si>
  <si>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</si>
  <si>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</si>
  <si>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</si>
  <si>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</si>
  <si>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</si>
  <si>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</si>
  <si>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</si>
  <si>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</si>
  <si>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</si>
  <si>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</si>
  <si>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</si>
  <si>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</si>
  <si>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</si>
  <si>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</si>
  <si>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</si>
  <si>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</si>
  <si>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</si>
  <si>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</si>
  <si>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</si>
  <si>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</si>
  <si>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</si>
  <si>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</si>
  <si>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</si>
  <si>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</si>
  <si>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</si>
  <si>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</si>
  <si>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 xml:space="preserve">Invulwijzer voor Begrotingsformulier voor STOZ - Stimuleringsregeling Technologie in Ondersteuning en Zorg </t>
  </si>
  <si>
    <t xml:space="preserve">Is uw organisatie btw-plichtig? </t>
  </si>
  <si>
    <t>Welke CAO is bij uw organisatie van toepassing?</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</si>
  <si>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</si>
  <si>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t>Begroting STOZ</t>
  </si>
  <si>
    <t xml:space="preserve">     Versienummer 1</t>
  </si>
  <si>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</si>
  <si>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</si>
  <si>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Per aanvraag is totale subsidie van een opschalings- op evaluatieproject minimaal € 25.000 en maximaal        € 750.000;</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</si>
  <si>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</si>
  <si>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Op de STOZ is de volgende regelgeving van toepassing:</t>
  </si>
  <si>
    <t>Toelichting op de STOZ:</t>
  </si>
  <si>
    <t>In de STOZ gelden een aantal maxima:</t>
  </si>
  <si>
    <t>Subsidiabele loonkosten</t>
  </si>
  <si>
    <t>LET OP: Bij de begroting kunt u gebruik maken van gemiddelde uurtarieven. Bij de vaststelling is het echter NIET toegestaan om uit te gaan van gemiddelde uurtarieven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</si>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</sst>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0_-;_-* #,##0\-;_-* &quot;-&quot;??_-;_-@_-"/>
    <numFmt numFmtId="165" formatCode="&quot;€&quot;\ #,##0.00_-"/>
  </numFmts>
  <fonts count="46"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b/>
      <sz val="11"/>
      <color theme="1"/>
      <name val="Calibri"/>
      <family val="2"/>
    </font>
    <font>
      <sz val="10"/>
      <color rgb="FF000000"/>
      <name val="Arial"/>
      <family val="2"/>
    </font>
    <font>
      <b/>
      <u/>
      <sz val="11"/>
      <color theme="1"/>
      <name val="Calibri"/>
      <family val="2"/>
    </font>
    <font>
      <u/>
      <sz val="11"/>
      <color theme="10"/>
      <name val="Calibri"/>
      <family val="2"/>
      <scheme val="minor"/>
    </font>
    <font>
      <sz val="10"/>
      <color rgb="FF000000"/>
      <name val="Arial"/>
      <family val="2"/>
    </font>
    <font>
      <u/>
      <sz val="10"/>
      <color rgb="FF000000"/>
      <name val="Arial"/>
      <family val="2"/>
    </font>
    <font>
      <b/>
      <sz val="10"/>
      <color rgb="FF000000"/>
      <name val="Arial"/>
      <family val="2"/>
    </font>
    <font>
      <sz val="11"/>
      <color rgb="FF000000"/>
      <name val="Calibri"/>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cellStyleXfs>
  <cellXfs count="243">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164" fontId="7" fillId="2" borderId="0" xfId="1" applyNumberFormat="1" applyFont="1" applyFill="1" applyBorder="1" applyAlignment="1" applyProtection="1">
      <alignment horizontal="left" vertical="center"/>
    </xf>
    <xf numFmtId="164" fontId="4" fillId="2" borderId="5" xfId="1" applyNumberFormat="1" applyFont="1" applyFill="1" applyBorder="1" applyAlignment="1" applyProtection="1">
      <alignment horizontal="center"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3" fontId="4" fillId="2" borderId="0" xfId="1" applyNumberFormat="1" applyFont="1" applyFill="1" applyBorder="1" applyAlignment="1" applyProtection="1">
      <alignment horizontal="center" vertical="center"/>
    </xf>
    <xf numFmtId="164" fontId="4" fillId="2" borderId="2" xfId="1" applyNumberFormat="1" applyFont="1" applyFill="1" applyBorder="1" applyAlignment="1" applyProtection="1">
      <alignmen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2" fillId="0" borderId="0" xfId="0" applyFont="1"/>
    <xf numFmtId="0" fontId="13" fillId="0" borderId="0" xfId="0" applyFont="1"/>
    <xf numFmtId="0" fontId="13" fillId="0" borderId="15" xfId="0" applyFont="1" applyBorder="1"/>
    <xf numFmtId="9" fontId="4" fillId="2" borderId="0" xfId="2" applyFont="1" applyFill="1" applyBorder="1" applyAlignment="1" applyProtection="1">
      <alignment horizontal="center"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0" fontId="14" fillId="0" borderId="15" xfId="0" applyFont="1" applyBorder="1"/>
    <xf numFmtId="164" fontId="15" fillId="0" borderId="15" xfId="1" applyNumberFormat="1" applyFont="1" applyFill="1" applyBorder="1" applyAlignment="1" applyProtection="1">
      <alignment vertical="center"/>
    </xf>
    <xf numFmtId="0" fontId="12" fillId="8" borderId="15" xfId="0" applyFont="1" applyFill="1" applyBorder="1" applyAlignment="1">
      <alignment horizontal="center" wrapText="1"/>
    </xf>
    <xf numFmtId="164" fontId="6" fillId="5" borderId="0" xfId="1" applyNumberFormat="1" applyFont="1" applyFill="1" applyBorder="1" applyAlignment="1" applyProtection="1">
      <alignment horizontal="left"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5" fontId="4"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0" fontId="13" fillId="0" borderId="16" xfId="0" applyFont="1" applyBorder="1"/>
    <xf numFmtId="0" fontId="13" fillId="0" borderId="15" xfId="0" applyFont="1" applyBorder="1" applyAlignment="1">
      <alignment horizontal="center"/>
    </xf>
    <xf numFmtId="0" fontId="0" fillId="5" borderId="0" xfId="0" applyFill="1"/>
    <xf numFmtId="0" fontId="22" fillId="5" borderId="0" xfId="0" applyFont="1" applyFill="1" applyAlignment="1">
      <alignment vertical="top" wrapText="1"/>
    </xf>
    <xf numFmtId="164" fontId="23" fillId="5" borderId="0" xfId="1" applyNumberFormat="1" applyFont="1" applyFill="1" applyBorder="1" applyAlignment="1" applyProtection="1">
      <alignment horizontal="left" vertical="center"/>
    </xf>
    <xf numFmtId="165" fontId="6" fillId="5" borderId="4" xfId="1" applyNumberFormat="1" applyFont="1" applyFill="1" applyBorder="1" applyAlignment="1" applyProtection="1">
      <alignmen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4" fontId="6" fillId="5" borderId="0" xfId="1" applyNumberFormat="1" applyFont="1" applyFill="1" applyBorder="1" applyAlignment="1" applyProtection="1">
      <alignmen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10" fontId="5" fillId="5" borderId="5" xfId="2" applyNumberFormat="1" applyFont="1" applyFill="1" applyBorder="1" applyAlignment="1" applyProtection="1">
      <alignment horizontal="right" vertical="center"/>
    </xf>
    <xf numFmtId="0" fontId="24" fillId="0" borderId="0" xfId="0" quotePrefix="1" applyFont="1" applyAlignment="1">
      <alignment horizontal="right"/>
    </xf>
    <xf numFmtId="0" fontId="12" fillId="10" borderId="15" xfId="0" applyFont="1" applyFill="1" applyBorder="1" applyAlignment="1">
      <alignment horizontal="center" wrapText="1"/>
    </xf>
    <xf numFmtId="0" fontId="25" fillId="0" borderId="0" xfId="0" applyFont="1"/>
    <xf numFmtId="0" fontId="27" fillId="0" borderId="0" xfId="0" applyFont="1"/>
    <xf numFmtId="9" fontId="4" fillId="5" borderId="0" xfId="2" applyFont="1" applyFill="1" applyBorder="1" applyAlignment="1" applyProtection="1">
      <alignment horizontal="center" vertical="center"/>
    </xf>
    <xf numFmtId="0" fontId="13" fillId="0" borderId="16" xfId="0" applyFont="1" applyBorder="1" applyAlignment="1">
      <alignment horizontal="center"/>
    </xf>
    <xf numFmtId="164" fontId="4" fillId="2" borderId="4" xfId="1" applyNumberFormat="1" applyFont="1" applyFill="1" applyBorder="1" applyAlignment="1" applyProtection="1">
      <alignment vertical="center"/>
    </xf>
    <xf numFmtId="164" fontId="4" fillId="2" borderId="5" xfId="1" applyNumberFormat="1" applyFont="1" applyFill="1" applyBorder="1" applyAlignment="1" applyProtection="1">
      <alignment vertical="center"/>
    </xf>
    <xf numFmtId="9" fontId="5" fillId="5" borderId="10" xfId="2" applyFont="1" applyFill="1" applyBorder="1" applyAlignment="1" applyProtection="1">
      <alignment vertical="center"/>
    </xf>
    <xf numFmtId="9" fontId="5" fillId="5" borderId="4" xfId="2" applyFont="1" applyFill="1" applyBorder="1" applyAlignment="1" applyProtection="1">
      <alignment horizontal="right" vertical="center"/>
    </xf>
    <xf numFmtId="9" fontId="5" fillId="5" borderId="12" xfId="2" applyFont="1" applyFill="1" applyBorder="1" applyAlignment="1" applyProtection="1">
      <alignment vertical="center"/>
    </xf>
    <xf numFmtId="0" fontId="13" fillId="0" borderId="0" xfId="0" applyFont="1" applyAlignment="1">
      <alignment horizontal="center"/>
    </xf>
    <xf numFmtId="0" fontId="13" fillId="0" borderId="10" xfId="0" applyFont="1" applyBorder="1"/>
    <xf numFmtId="0" fontId="13" fillId="0" borderId="3" xfId="0" applyFont="1" applyBorder="1"/>
    <xf numFmtId="0" fontId="13" fillId="0" borderId="4" xfId="0" applyFont="1" applyBorder="1"/>
    <xf numFmtId="0" fontId="13" fillId="0" borderId="11" xfId="0" applyFont="1" applyBorder="1"/>
    <xf numFmtId="0" fontId="13" fillId="0" borderId="5" xfId="0" applyFont="1" applyBorder="1"/>
    <xf numFmtId="0" fontId="13" fillId="0" borderId="12" xfId="0" applyFont="1" applyBorder="1"/>
    <xf numFmtId="0" fontId="13" fillId="0" borderId="8" xfId="0" applyFont="1" applyBorder="1"/>
    <xf numFmtId="2" fontId="12" fillId="0" borderId="0" xfId="0" applyNumberFormat="1" applyFont="1"/>
    <xf numFmtId="164" fontId="6" fillId="5" borderId="14" xfId="1" applyNumberFormat="1" applyFont="1" applyFill="1" applyBorder="1" applyAlignment="1" applyProtection="1">
      <alignment horizontal="right" vertical="center"/>
    </xf>
    <xf numFmtId="9" fontId="5" fillId="5" borderId="19" xfId="2" applyFont="1" applyFill="1" applyBorder="1" applyAlignment="1" applyProtection="1">
      <alignment vertical="center"/>
    </xf>
    <xf numFmtId="164" fontId="6" fillId="5" borderId="20" xfId="1" applyNumberFormat="1" applyFont="1" applyFill="1" applyBorder="1" applyAlignment="1" applyProtection="1">
      <alignment vertical="center"/>
    </xf>
    <xf numFmtId="0" fontId="13" fillId="11" borderId="11" xfId="0" applyFont="1" applyFill="1" applyBorder="1"/>
    <xf numFmtId="41" fontId="13" fillId="0" borderId="15" xfId="1" applyNumberFormat="1" applyFont="1" applyBorder="1"/>
    <xf numFmtId="41" fontId="13" fillId="11" borderId="15" xfId="1" applyNumberFormat="1" applyFont="1" applyFill="1" applyBorder="1"/>
    <xf numFmtId="41" fontId="13" fillId="0" borderId="15" xfId="1" applyNumberFormat="1" applyFont="1" applyFill="1" applyBorder="1"/>
    <xf numFmtId="41" fontId="13" fillId="7" borderId="15" xfId="1" applyNumberFormat="1" applyFont="1" applyFill="1" applyBorder="1"/>
    <xf numFmtId="41" fontId="13" fillId="0" borderId="15" xfId="0" applyNumberFormat="1" applyFont="1" applyBorder="1"/>
    <xf numFmtId="41" fontId="13" fillId="0" borderId="18" xfId="0" applyNumberFormat="1" applyFont="1" applyBorder="1"/>
    <xf numFmtId="41" fontId="14" fillId="0" borderId="15" xfId="1" applyNumberFormat="1" applyFont="1" applyBorder="1"/>
    <xf numFmtId="41" fontId="14" fillId="0" borderId="17" xfId="1" applyNumberFormat="1" applyFont="1" applyBorder="1"/>
    <xf numFmtId="41" fontId="14" fillId="0" borderId="13" xfId="1" applyNumberFormat="1" applyFont="1" applyBorder="1"/>
    <xf numFmtId="41" fontId="13" fillId="0" borderId="0" xfId="1" applyNumberFormat="1" applyFont="1" applyFill="1" applyBorder="1"/>
    <xf numFmtId="41" fontId="13" fillId="0" borderId="0" xfId="0" applyNumberFormat="1" applyFont="1"/>
    <xf numFmtId="41" fontId="26" fillId="0" borderId="0" xfId="0" applyNumberFormat="1" applyFont="1" applyAlignment="1">
      <alignment horizontal="center" vertical="center"/>
    </xf>
    <xf numFmtId="41" fontId="12" fillId="0" borderId="0" xfId="0" applyNumberFormat="1" applyFont="1"/>
    <xf numFmtId="41" fontId="13" fillId="11" borderId="0" xfId="0" applyNumberFormat="1" applyFont="1" applyFill="1"/>
    <xf numFmtId="41" fontId="13" fillId="0" borderId="6" xfId="0" applyNumberFormat="1" applyFont="1" applyBorder="1"/>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4" fillId="0" borderId="13" xfId="1" applyNumberFormat="1" applyFont="1" applyFill="1" applyBorder="1" applyAlignment="1" applyProtection="1">
      <alignment vertical="center"/>
    </xf>
    <xf numFmtId="41" fontId="3"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3"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4" fillId="0" borderId="0" xfId="1" applyNumberFormat="1" applyFont="1" applyFill="1" applyBorder="1" applyAlignment="1" applyProtection="1">
      <alignment vertical="center"/>
    </xf>
    <xf numFmtId="41" fontId="4" fillId="2" borderId="1" xfId="1" applyNumberFormat="1" applyFont="1" applyFill="1" applyBorder="1" applyAlignment="1" applyProtection="1">
      <alignment vertical="center"/>
    </xf>
    <xf numFmtId="41" fontId="3" fillId="2" borderId="9"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4" fillId="2" borderId="9" xfId="1" applyNumberFormat="1" applyFont="1" applyFill="1" applyBorder="1" applyAlignment="1" applyProtection="1">
      <alignment vertical="center"/>
    </xf>
    <xf numFmtId="41" fontId="6" fillId="6" borderId="13" xfId="1" applyNumberFormat="1" applyFont="1" applyFill="1" applyBorder="1" applyAlignment="1" applyProtection="1">
      <alignment horizontal="center" vertical="center"/>
    </xf>
    <xf numFmtId="41" fontId="6" fillId="5" borderId="0" xfId="1" applyNumberFormat="1" applyFont="1" applyFill="1" applyBorder="1" applyAlignment="1" applyProtection="1">
      <alignment horizontal="center" vertical="center"/>
    </xf>
    <xf numFmtId="41" fontId="20" fillId="2" borderId="3" xfId="1" applyNumberFormat="1" applyFont="1" applyFill="1" applyBorder="1" applyAlignment="1" applyProtection="1">
      <alignment vertical="center"/>
    </xf>
    <xf numFmtId="41" fontId="3" fillId="2" borderId="3" xfId="1" applyNumberFormat="1" applyFont="1" applyFill="1" applyBorder="1" applyAlignment="1" applyProtection="1">
      <alignment vertical="center"/>
    </xf>
    <xf numFmtId="41" fontId="4" fillId="2" borderId="11"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horizontal="center" vertical="center"/>
    </xf>
    <xf numFmtId="41" fontId="3" fillId="3" borderId="11" xfId="1" applyNumberFormat="1" applyFont="1" applyFill="1" applyBorder="1" applyAlignment="1" applyProtection="1">
      <alignment vertical="center"/>
      <protection locked="0"/>
    </xf>
    <xf numFmtId="41" fontId="3" fillId="3" borderId="0" xfId="1" applyNumberFormat="1" applyFont="1" applyFill="1" applyBorder="1" applyAlignment="1" applyProtection="1">
      <alignment horizontal="center" vertical="center"/>
      <protection locked="0"/>
    </xf>
    <xf numFmtId="41" fontId="3" fillId="3"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4" fillId="5" borderId="11" xfId="1" applyNumberFormat="1" applyFont="1" applyFill="1" applyBorder="1" applyAlignment="1" applyProtection="1">
      <alignment vertical="center"/>
    </xf>
    <xf numFmtId="41" fontId="3" fillId="5" borderId="0" xfId="1" applyNumberFormat="1" applyFont="1" applyFill="1" applyBorder="1" applyAlignment="1" applyProtection="1">
      <alignment horizontal="right" vertical="center"/>
    </xf>
    <xf numFmtId="41" fontId="4" fillId="2" borderId="12" xfId="1" applyNumberFormat="1" applyFont="1" applyFill="1" applyBorder="1" applyAlignment="1" applyProtection="1">
      <alignment vertical="center"/>
    </xf>
    <xf numFmtId="41" fontId="4" fillId="2" borderId="6" xfId="1" applyNumberFormat="1" applyFont="1" applyFill="1" applyBorder="1" applyAlignment="1" applyProtection="1">
      <alignment vertical="center"/>
    </xf>
    <xf numFmtId="41" fontId="4" fillId="2" borderId="6" xfId="1" applyNumberFormat="1" applyFont="1" applyFill="1" applyBorder="1" applyAlignment="1" applyProtection="1">
      <alignment horizontal="right" vertical="center"/>
    </xf>
    <xf numFmtId="41" fontId="4" fillId="4" borderId="7" xfId="1" applyNumberFormat="1" applyFont="1" applyFill="1" applyBorder="1" applyAlignment="1" applyProtection="1">
      <alignment vertical="center"/>
    </xf>
    <xf numFmtId="41" fontId="20"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horizontal="right" vertical="center"/>
    </xf>
    <xf numFmtId="41" fontId="4" fillId="4" borderId="9" xfId="1" applyNumberFormat="1" applyFont="1" applyFill="1" applyBorder="1" applyAlignment="1" applyProtection="1">
      <alignment vertical="center"/>
    </xf>
    <xf numFmtId="41" fontId="6" fillId="5" borderId="10" xfId="1" applyNumberFormat="1" applyFont="1" applyFill="1" applyBorder="1" applyAlignment="1" applyProtection="1">
      <alignment vertical="center"/>
    </xf>
    <xf numFmtId="41" fontId="6" fillId="5" borderId="3" xfId="1" applyNumberFormat="1" applyFont="1" applyFill="1" applyBorder="1" applyAlignment="1" applyProtection="1">
      <alignment vertical="center"/>
    </xf>
    <xf numFmtId="41" fontId="6" fillId="5" borderId="3" xfId="1" applyNumberFormat="1" applyFont="1" applyFill="1" applyBorder="1" applyAlignment="1" applyProtection="1">
      <alignment horizontal="right" vertical="center"/>
    </xf>
    <xf numFmtId="41" fontId="6" fillId="5" borderId="11"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xf>
    <xf numFmtId="41" fontId="6" fillId="5" borderId="0" xfId="1" applyNumberFormat="1" applyFont="1" applyFill="1" applyBorder="1" applyAlignment="1" applyProtection="1">
      <alignment horizontal="right" vertical="center"/>
    </xf>
    <xf numFmtId="41" fontId="6" fillId="5" borderId="12" xfId="1" applyNumberFormat="1" applyFont="1" applyFill="1" applyBorder="1" applyAlignment="1" applyProtection="1">
      <alignment vertical="center"/>
    </xf>
    <xf numFmtId="41" fontId="6" fillId="5" borderId="6" xfId="1" applyNumberFormat="1" applyFont="1" applyFill="1" applyBorder="1" applyAlignment="1" applyProtection="1">
      <alignment vertical="center"/>
    </xf>
    <xf numFmtId="41" fontId="6" fillId="5" borderId="6" xfId="1" applyNumberFormat="1" applyFont="1" applyFill="1" applyBorder="1" applyAlignment="1" applyProtection="1">
      <alignment horizontal="right" vertical="center"/>
    </xf>
    <xf numFmtId="41" fontId="3" fillId="2"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protection locked="0"/>
    </xf>
    <xf numFmtId="41" fontId="9" fillId="2" borderId="12" xfId="1" applyNumberFormat="1" applyFont="1" applyFill="1" applyBorder="1" applyAlignment="1" applyProtection="1">
      <alignment vertical="center"/>
    </xf>
    <xf numFmtId="41" fontId="9" fillId="2" borderId="6" xfId="1" applyNumberFormat="1" applyFont="1" applyFill="1" applyBorder="1" applyAlignment="1" applyProtection="1">
      <alignment vertical="center"/>
    </xf>
    <xf numFmtId="41" fontId="9" fillId="2" borderId="0" xfId="1" applyNumberFormat="1" applyFont="1" applyFill="1" applyBorder="1" applyAlignment="1" applyProtection="1">
      <alignment vertical="center"/>
    </xf>
    <xf numFmtId="41" fontId="9" fillId="0" borderId="0" xfId="1" applyNumberFormat="1" applyFont="1" applyFill="1" applyBorder="1" applyAlignment="1" applyProtection="1">
      <alignment vertical="center"/>
    </xf>
    <xf numFmtId="41" fontId="3" fillId="2" borderId="2" xfId="1" applyNumberFormat="1" applyFont="1" applyFill="1" applyBorder="1" applyAlignment="1" applyProtection="1">
      <alignment vertical="center"/>
    </xf>
    <xf numFmtId="41" fontId="4" fillId="2" borderId="0" xfId="2" applyNumberFormat="1" applyFont="1" applyFill="1" applyBorder="1" applyAlignment="1" applyProtection="1">
      <alignment horizontal="center" vertical="center"/>
    </xf>
    <xf numFmtId="41" fontId="4" fillId="2" borderId="4" xfId="1" applyNumberFormat="1" applyFont="1" applyFill="1" applyBorder="1" applyAlignment="1" applyProtection="1">
      <alignment horizontal="center" vertical="center"/>
    </xf>
    <xf numFmtId="41" fontId="4" fillId="2" borderId="5" xfId="1" applyNumberFormat="1" applyFont="1" applyFill="1" applyBorder="1" applyAlignment="1" applyProtection="1">
      <alignment horizontal="center" vertical="center"/>
    </xf>
    <xf numFmtId="41" fontId="4" fillId="2" borderId="8"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horizontal="center" vertical="center"/>
    </xf>
    <xf numFmtId="41" fontId="4" fillId="2" borderId="3"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5" fillId="3" borderId="11" xfId="0" applyNumberFormat="1" applyFont="1" applyFill="1" applyBorder="1" applyAlignment="1" applyProtection="1">
      <alignment vertical="center"/>
      <protection locked="0"/>
    </xf>
    <xf numFmtId="41" fontId="5" fillId="3" borderId="0" xfId="0" applyNumberFormat="1" applyFont="1" applyFill="1" applyAlignment="1" applyProtection="1">
      <alignment horizontal="center" vertical="center"/>
      <protection locked="0"/>
    </xf>
    <xf numFmtId="41" fontId="5" fillId="3" borderId="0" xfId="0" applyNumberFormat="1" applyFont="1" applyFill="1" applyAlignment="1" applyProtection="1">
      <alignment vertical="center"/>
      <protection locked="0"/>
    </xf>
    <xf numFmtId="41" fontId="3" fillId="0" borderId="0" xfId="1" applyNumberFormat="1" applyFont="1" applyFill="1" applyBorder="1" applyAlignment="1" applyProtection="1">
      <alignment vertical="center"/>
    </xf>
    <xf numFmtId="41" fontId="4" fillId="0" borderId="5" xfId="1" applyNumberFormat="1" applyFont="1" applyFill="1" applyBorder="1" applyAlignment="1" applyProtection="1">
      <alignment horizontal="center" vertical="center"/>
    </xf>
    <xf numFmtId="41" fontId="4" fillId="2" borderId="2" xfId="1" applyNumberFormat="1" applyFont="1" applyFill="1" applyBorder="1" applyAlignment="1" applyProtection="1">
      <alignment vertical="center"/>
    </xf>
    <xf numFmtId="41" fontId="20"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4" fillId="2" borderId="4" xfId="1" applyNumberFormat="1" applyFont="1" applyFill="1" applyBorder="1" applyAlignment="1" applyProtection="1">
      <alignment vertical="center"/>
    </xf>
    <xf numFmtId="41" fontId="4" fillId="2" borderId="5" xfId="1" applyNumberFormat="1" applyFont="1" applyFill="1" applyBorder="1" applyAlignment="1" applyProtection="1">
      <alignment vertical="center"/>
    </xf>
    <xf numFmtId="41" fontId="6" fillId="0" borderId="12" xfId="1" applyNumberFormat="1" applyFont="1" applyFill="1" applyBorder="1" applyAlignment="1" applyProtection="1">
      <alignment vertical="center"/>
    </xf>
    <xf numFmtId="41" fontId="3" fillId="2" borderId="5" xfId="1" applyNumberFormat="1" applyFont="1" applyFill="1" applyBorder="1" applyAlignment="1" applyProtection="1">
      <alignment horizontal="center" vertical="center"/>
    </xf>
    <xf numFmtId="41" fontId="10" fillId="2" borderId="5" xfId="1" applyNumberFormat="1" applyFont="1" applyFill="1" applyBorder="1" applyAlignment="1" applyProtection="1">
      <alignment horizontal="center" vertical="center"/>
    </xf>
    <xf numFmtId="41" fontId="10" fillId="2" borderId="8" xfId="1" applyNumberFormat="1" applyFont="1" applyFill="1" applyBorder="1" applyAlignment="1" applyProtection="1">
      <alignment horizontal="center" vertical="center"/>
    </xf>
    <xf numFmtId="41" fontId="10" fillId="2" borderId="0" xfId="1" applyNumberFormat="1" applyFont="1" applyFill="1" applyBorder="1" applyAlignment="1" applyProtection="1">
      <alignment horizontal="center" vertical="center"/>
    </xf>
    <xf numFmtId="41" fontId="10" fillId="0" borderId="0" xfId="1" applyNumberFormat="1" applyFont="1" applyFill="1" applyBorder="1" applyAlignment="1" applyProtection="1">
      <alignment horizontal="center" vertical="center"/>
    </xf>
    <xf numFmtId="41" fontId="3" fillId="5" borderId="0" xfId="1" applyNumberFormat="1" applyFont="1" applyFill="1" applyBorder="1" applyAlignment="1" applyProtection="1">
      <alignment vertical="center"/>
    </xf>
    <xf numFmtId="164" fontId="4" fillId="2" borderId="11" xfId="1" applyNumberFormat="1" applyFont="1" applyFill="1" applyBorder="1" applyAlignment="1" applyProtection="1">
      <alignment vertical="center"/>
    </xf>
    <xf numFmtId="0" fontId="5" fillId="2" borderId="0" xfId="0" applyFont="1" applyFill="1" applyAlignment="1">
      <alignment vertical="center"/>
    </xf>
    <xf numFmtId="164" fontId="4" fillId="2" borderId="11" xfId="1" applyNumberFormat="1" applyFont="1" applyFill="1" applyBorder="1" applyAlignment="1" applyProtection="1">
      <alignment horizontal="center" vertical="center"/>
    </xf>
    <xf numFmtId="0" fontId="21" fillId="9" borderId="10"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4" fontId="21" fillId="9" borderId="10"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5" fontId="3" fillId="2" borderId="3"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4" fontId="6" fillId="2" borderId="0" xfId="1" applyNumberFormat="1" applyFont="1" applyFill="1" applyBorder="1" applyAlignment="1" applyProtection="1">
      <alignment horizontal="center" vertical="center"/>
    </xf>
    <xf numFmtId="43" fontId="4" fillId="2" borderId="11" xfId="1" applyFont="1" applyFill="1" applyBorder="1" applyAlignment="1" applyProtection="1">
      <alignment horizontal="center" vertical="center"/>
    </xf>
    <xf numFmtId="0" fontId="1" fillId="12" borderId="0" xfId="0" applyFont="1" applyFill="1"/>
    <xf numFmtId="0" fontId="41" fillId="12" borderId="0" xfId="0" applyFont="1" applyFill="1"/>
    <xf numFmtId="0" fontId="42" fillId="12" borderId="0" xfId="0" applyFont="1" applyFill="1"/>
    <xf numFmtId="41" fontId="21" fillId="16" borderId="1" xfId="1" applyNumberFormat="1" applyFont="1" applyFill="1" applyBorder="1" applyAlignment="1" applyProtection="1">
      <alignment vertical="center"/>
    </xf>
    <xf numFmtId="41" fontId="7" fillId="16" borderId="9" xfId="1" applyNumberFormat="1" applyFont="1" applyFill="1" applyBorder="1" applyAlignment="1" applyProtection="1">
      <alignment vertical="center"/>
    </xf>
    <xf numFmtId="41" fontId="8" fillId="16" borderId="9" xfId="1" applyNumberFormat="1" applyFont="1" applyFill="1" applyBorder="1" applyAlignment="1" applyProtection="1">
      <alignment horizontal="right" vertical="center"/>
    </xf>
    <xf numFmtId="165" fontId="8" fillId="16" borderId="2" xfId="1" applyNumberFormat="1" applyFont="1" applyFill="1" applyBorder="1" applyAlignment="1" applyProtection="1">
      <alignment horizontal="center" vertical="center"/>
    </xf>
    <xf numFmtId="41" fontId="8" fillId="16" borderId="2" xfId="1" applyNumberFormat="1" applyFont="1" applyFill="1" applyBorder="1" applyAlignment="1" applyProtection="1">
      <alignment horizontal="center" vertical="center"/>
    </xf>
    <xf numFmtId="49" fontId="22" fillId="12" borderId="0" xfId="0" applyNumberFormat="1" applyFont="1" applyFill="1" applyAlignment="1">
      <alignment vertical="top" wrapText="1"/>
    </xf>
    <xf numFmtId="49" fontId="28" fillId="13" borderId="0" xfId="0" applyNumberFormat="1" applyFont="1" applyFill="1" applyAlignment="1">
      <alignment vertical="top" wrapText="1"/>
    </xf>
    <xf numFmtId="49" fontId="11" fillId="13" borderId="0" xfId="0" applyNumberFormat="1" applyFont="1" applyFill="1" applyAlignment="1">
      <alignment vertical="top" wrapText="1"/>
    </xf>
    <xf numFmtId="0" fontId="11" fillId="14" borderId="0" xfId="0" applyFont="1" applyFill="1" applyAlignment="1">
      <alignment vertical="top" wrapText="1"/>
    </xf>
    <xf numFmtId="0" fontId="11" fillId="13" borderId="0" xfId="0" applyFont="1" applyFill="1" applyAlignment="1">
      <alignment vertical="top" wrapText="1"/>
    </xf>
    <xf numFmtId="0" fontId="22" fillId="14" borderId="0" xfId="0" applyFont="1" applyFill="1" applyAlignment="1">
      <alignment vertical="top" wrapText="1"/>
    </xf>
    <xf numFmtId="0" fontId="11" fillId="13" borderId="0" xfId="0" quotePrefix="1" applyFont="1" applyFill="1" applyAlignment="1">
      <alignment vertical="top" wrapText="1"/>
    </xf>
    <xf numFmtId="0" fontId="33" fillId="13" borderId="0" xfId="3" quotePrefix="1" applyFill="1" applyAlignment="1">
      <alignment vertical="top" wrapText="1"/>
    </xf>
    <xf numFmtId="0" fontId="31" fillId="13" borderId="0" xfId="0" applyFont="1" applyFill="1" applyAlignment="1">
      <alignment vertical="top" wrapText="1"/>
    </xf>
    <xf numFmtId="0" fontId="34" fillId="13" borderId="0" xfId="0" applyFont="1" applyFill="1" applyAlignment="1">
      <alignment vertical="top" wrapText="1"/>
    </xf>
    <xf numFmtId="0" fontId="28" fillId="13" borderId="0" xfId="0" applyFont="1" applyFill="1" applyAlignment="1">
      <alignment vertical="top" wrapText="1"/>
    </xf>
    <xf numFmtId="0" fontId="32" fillId="15" borderId="0" xfId="0" applyFont="1" applyFill="1" applyAlignment="1">
      <alignment vertical="top" wrapText="1"/>
    </xf>
    <xf numFmtId="0" fontId="29" fillId="15" borderId="0" xfId="0" applyFont="1" applyFill="1" applyAlignment="1">
      <alignment vertical="top" wrapText="1"/>
    </xf>
    <xf numFmtId="0" fontId="0" fillId="12" borderId="0" xfId="0" applyFill="1" applyAlignment="1">
      <alignment vertical="top"/>
    </xf>
    <xf numFmtId="0" fontId="30" fillId="15" borderId="0" xfId="0" applyFont="1" applyFill="1" applyAlignment="1">
      <alignment vertical="top" wrapText="1"/>
    </xf>
    <xf numFmtId="0" fontId="44" fillId="12" borderId="0" xfId="0" applyFont="1" applyFill="1" applyAlignment="1">
      <alignment vertical="top"/>
    </xf>
    <xf numFmtId="49" fontId="0" fillId="12" borderId="0" xfId="0" applyNumberFormat="1" applyFill="1" applyAlignment="1">
      <alignment vertical="top"/>
    </xf>
    <xf numFmtId="49" fontId="0" fillId="5" borderId="0" xfId="0" applyNumberFormat="1" applyFill="1" applyAlignment="1">
      <alignment vertical="top"/>
    </xf>
    <xf numFmtId="0" fontId="32" fillId="15" borderId="0" xfId="0" applyFont="1" applyFill="1" applyAlignment="1">
      <alignment wrapText="1"/>
    </xf>
    <xf numFmtId="0" fontId="45" fillId="15" borderId="0" xfId="0" applyFont="1" applyFill="1" applyAlignment="1">
      <alignment wrapText="1"/>
    </xf>
    <xf numFmtId="0" fontId="29" fillId="15" borderId="0" xfId="0" applyFont="1" applyFill="1" applyAlignment="1">
      <alignment wrapText="1"/>
    </xf>
    <xf numFmtId="41" fontId="3" fillId="2" borderId="10" xfId="1" applyNumberFormat="1" applyFont="1" applyFill="1" applyBorder="1" applyAlignment="1" applyProtection="1">
      <alignment horizontal="left" vertical="center"/>
      <protection locked="0"/>
    </xf>
    <xf numFmtId="41" fontId="3" fillId="2" borderId="3" xfId="1" applyNumberFormat="1" applyFont="1" applyFill="1" applyBorder="1" applyAlignment="1" applyProtection="1">
      <alignment horizontal="left" vertical="center"/>
      <protection locked="0"/>
    </xf>
    <xf numFmtId="41" fontId="3" fillId="6" borderId="12" xfId="1" applyNumberFormat="1" applyFont="1" applyFill="1" applyBorder="1" applyAlignment="1" applyProtection="1">
      <alignment vertical="center"/>
    </xf>
    <xf numFmtId="41" fontId="0" fillId="6" borderId="6" xfId="0" applyNumberFormat="1" applyFill="1" applyBorder="1" applyAlignment="1">
      <alignment vertical="center"/>
    </xf>
    <xf numFmtId="41" fontId="0" fillId="6" borderId="8" xfId="0" applyNumberFormat="1" applyFill="1" applyBorder="1" applyAlignment="1">
      <alignment vertical="center"/>
    </xf>
    <xf numFmtId="41" fontId="3"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3" fillId="2" borderId="11" xfId="1" applyNumberFormat="1" applyFont="1" applyFill="1" applyBorder="1" applyAlignment="1" applyProtection="1">
      <alignment horizontal="left" vertical="center"/>
      <protection locked="0"/>
    </xf>
    <xf numFmtId="41" fontId="3" fillId="2" borderId="0" xfId="1" applyNumberFormat="1" applyFont="1" applyFill="1" applyBorder="1" applyAlignment="1" applyProtection="1">
      <alignment horizontal="left" vertical="center"/>
      <protection locked="0"/>
    </xf>
    <xf numFmtId="41" fontId="9" fillId="2" borderId="11" xfId="1" applyNumberFormat="1" applyFont="1" applyFill="1" applyBorder="1" applyAlignment="1" applyProtection="1">
      <alignment horizontal="left" vertical="center"/>
      <protection locked="0"/>
    </xf>
    <xf numFmtId="41" fontId="9" fillId="2" borderId="0" xfId="1" applyNumberFormat="1" applyFont="1" applyFill="1" applyBorder="1" applyAlignment="1" applyProtection="1">
      <alignment horizontal="left" vertical="center"/>
      <protection locked="0"/>
    </xf>
    <xf numFmtId="41" fontId="9" fillId="2" borderId="12" xfId="1" applyNumberFormat="1" applyFont="1" applyFill="1" applyBorder="1" applyAlignment="1" applyProtection="1">
      <alignment horizontal="left" vertical="center"/>
      <protection locked="0"/>
    </xf>
    <xf numFmtId="41" fontId="9" fillId="2" borderId="6" xfId="1" applyNumberFormat="1" applyFont="1" applyFill="1" applyBorder="1" applyAlignment="1" applyProtection="1">
      <alignment horizontal="left" vertical="center"/>
      <protection locked="0"/>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cellXfs>
  <cellStyles count="4">
    <cellStyle name="Hyperlink" xfId="3" builtinId="8"/>
    <cellStyle name="Komma" xfId="1" builtinId="3"/>
    <cellStyle name="Procent" xfId="2" builtinId="5"/>
    <cellStyle name="Standaard" xfId="0" builtinId="0"/>
  </cellStyles>
  <dxfs count="39">
    <dxf>
      <font>
        <color rgb="FF9C0006"/>
      </font>
      <fill>
        <patternFill>
          <bgColor rgb="FFFFC7CE"/>
        </patternFill>
      </fill>
    </dxf>
    <dxf>
      <font>
        <color rgb="FF9C0006"/>
      </font>
      <fill>
        <patternFill>
          <bgColor rgb="FFFFC7CE"/>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5" name="Afbeelding 4">
          <a:extLst>
            <a:ext uri="{FF2B5EF4-FFF2-40B4-BE49-F238E27FC236}">
              <a16:creationId xmlns:a16="http://schemas.microsoft.com/office/drawing/2014/main" id="{EE8042A3-A928-449C-96CE-4E4FBDA788D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3007591</xdr:colOff>
      <xdr:row>0</xdr:row>
      <xdr:rowOff>0</xdr:rowOff>
    </xdr:from>
    <xdr:to>
      <xdr:col>1</xdr:col>
      <xdr:colOff>4988963</xdr:colOff>
      <xdr:row>0</xdr:row>
      <xdr:rowOff>1243692</xdr:rowOff>
    </xdr:to>
    <xdr:pic>
      <xdr:nvPicPr>
        <xdr:cNvPr id="5" name="Afbeelding 4">
          <a:extLst>
            <a:ext uri="{FF2B5EF4-FFF2-40B4-BE49-F238E27FC236}">
              <a16:creationId xmlns:a16="http://schemas.microsoft.com/office/drawing/2014/main" id="{F080DC19-0273-6AB7-9D4E-1E8E6D37DC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46318" y="0"/>
          <a:ext cx="1981372" cy="12436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1314450</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sheetPr>
    <pageSetUpPr fitToPage="1"/>
  </sheetPr>
  <dimension ref="D1:D3"/>
  <sheetViews>
    <sheetView showGridLines="0" showRowColHeaders="0" tabSelected="1" zoomScaleNormal="100" workbookViewId="0">
      <selection activeCell="M47" sqref="M47"/>
    </sheetView>
  </sheetViews>
  <sheetFormatPr defaultColWidth="10.28515625" defaultRowHeight="12.75" x14ac:dyDescent="0.2"/>
  <cols>
    <col min="1" max="16384" width="10.28515625" style="196"/>
  </cols>
  <sheetData>
    <row r="1" spans="4:4" ht="168" customHeight="1" x14ac:dyDescent="0.2"/>
    <row r="2" spans="4:4" ht="24" x14ac:dyDescent="0.4">
      <c r="D2" s="197" t="s">
        <v>155</v>
      </c>
    </row>
    <row r="3" spans="4:4" x14ac:dyDescent="0.2">
      <c r="D3" s="198" t="s">
        <v>156</v>
      </c>
    </row>
  </sheetData>
  <sheetProtection algorithmName="SHA-512" hashValue="yVcW7BxTPLcSAfYm0mE9N02DQwaaVKxu5zowHytfUQjUk+GJ0Nb+oaZ4Z7MP/stVTo9YbCcb3xDnD67+90TSdQ==" saltValue="+JKlV08EiTP6G+viWeHBZQ==" spinCount="100000" sheet="1" objects="1" scenarios="1"/>
  <pageMargins left="0.70866141732283472" right="0.70866141732283472" top="0.74803149606299213" bottom="0.74803149606299213" header="0.31496062992125984" footer="0.31496062992125984"/>
  <pageSetup paperSize="9" orientation="portrait" r:id="rId1"/>
  <headerFooter>
    <oddFooter>&amp;L&amp;F&amp;R&amp;P van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59"/>
  <sheetViews>
    <sheetView showGridLines="0" workbookViewId="0">
      <selection activeCell="F40" sqref="F40"/>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28"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7"/>
    </row>
    <row r="2" spans="1:16" s="5" customFormat="1" ht="15.75" thickBot="1" x14ac:dyDescent="0.3">
      <c r="A2" s="1"/>
      <c r="B2" s="106" t="s">
        <v>75</v>
      </c>
      <c r="C2" s="230" t="s">
        <v>111</v>
      </c>
      <c r="D2" s="231"/>
      <c r="E2" s="232"/>
      <c r="F2" s="110"/>
      <c r="G2" s="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3"/>
      <c r="H3" s="2"/>
      <c r="I3" s="4"/>
      <c r="J3" s="2"/>
      <c r="K3" s="2"/>
      <c r="L3" s="2"/>
      <c r="M3" s="2"/>
      <c r="N3" s="2"/>
      <c r="O3" s="2"/>
      <c r="P3" s="2"/>
    </row>
    <row r="4" spans="1:16" s="9" customFormat="1" thickBot="1" x14ac:dyDescent="0.3">
      <c r="A4" s="6"/>
      <c r="B4" s="112"/>
      <c r="C4" s="110"/>
      <c r="D4" s="110"/>
      <c r="E4" s="110"/>
      <c r="F4" s="111"/>
      <c r="G4" s="3"/>
      <c r="H4" s="7"/>
      <c r="I4" s="8"/>
      <c r="J4" s="7"/>
      <c r="K4" s="7"/>
      <c r="L4" s="7"/>
      <c r="M4" s="7"/>
      <c r="N4" s="7"/>
      <c r="O4" s="7"/>
      <c r="P4" s="7"/>
    </row>
    <row r="5" spans="1:16" s="9" customFormat="1" thickBot="1" x14ac:dyDescent="0.3">
      <c r="A5" s="6"/>
      <c r="B5" s="186" t="s">
        <v>152</v>
      </c>
      <c r="C5" s="114"/>
      <c r="D5" s="114"/>
      <c r="E5" s="157"/>
      <c r="F5" s="115"/>
      <c r="G5" s="35"/>
      <c r="H5" s="2"/>
      <c r="I5" s="2"/>
      <c r="J5" s="7"/>
      <c r="K5" s="7"/>
      <c r="L5" s="7"/>
      <c r="M5" s="7"/>
      <c r="N5" s="7"/>
      <c r="O5" s="7"/>
      <c r="P5" s="7"/>
    </row>
    <row r="6" spans="1:16" s="9" customFormat="1" ht="12.75" customHeight="1" thickBot="1" x14ac:dyDescent="0.3">
      <c r="A6" s="6"/>
      <c r="B6" s="113" t="s">
        <v>47</v>
      </c>
      <c r="C6" s="116"/>
      <c r="D6" s="116"/>
      <c r="E6" s="116"/>
      <c r="F6" s="117"/>
      <c r="G6" s="35"/>
      <c r="H6" s="2"/>
      <c r="I6" s="2"/>
      <c r="J6" s="7"/>
      <c r="K6" s="7"/>
      <c r="L6" s="7"/>
      <c r="M6" s="7"/>
      <c r="N6" s="7"/>
      <c r="O6" s="7"/>
      <c r="P6" s="7"/>
    </row>
    <row r="7" spans="1:16" s="9" customFormat="1" thickBot="1" x14ac:dyDescent="0.3">
      <c r="A7" s="6"/>
      <c r="B7" s="113" t="s">
        <v>153</v>
      </c>
      <c r="C7" s="116"/>
      <c r="D7" s="116"/>
      <c r="E7" s="116"/>
      <c r="F7" s="117"/>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49</v>
      </c>
      <c r="B9" s="185" t="s">
        <v>50</v>
      </c>
      <c r="C9" s="119"/>
      <c r="D9" s="119"/>
      <c r="E9" s="119"/>
      <c r="F9" s="120"/>
      <c r="G9" s="11"/>
      <c r="H9" s="2"/>
      <c r="I9" s="4"/>
      <c r="J9" s="10"/>
      <c r="K9" s="2"/>
      <c r="L9" s="2"/>
      <c r="M9" s="2"/>
      <c r="N9" s="2"/>
      <c r="O9" s="2"/>
      <c r="P9" s="2"/>
    </row>
    <row r="10" spans="1:16" s="5" customFormat="1" ht="12" x14ac:dyDescent="0.25">
      <c r="A10" s="6"/>
      <c r="B10" s="182" t="s">
        <v>51</v>
      </c>
      <c r="C10" s="183"/>
      <c r="D10" s="183"/>
      <c r="E10" s="110"/>
      <c r="F10" s="122"/>
      <c r="G10" s="12"/>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2"/>
      <c r="H11" s="13"/>
      <c r="I11" s="14"/>
      <c r="J11" s="15" t="s">
        <v>77</v>
      </c>
      <c r="K11" s="13"/>
      <c r="L11" s="13"/>
      <c r="M11" s="13"/>
      <c r="N11" s="13"/>
      <c r="O11" s="13"/>
      <c r="P11" s="13"/>
    </row>
    <row r="12" spans="1:16" s="5" customFormat="1" ht="12" x14ac:dyDescent="0.25">
      <c r="A12" s="1"/>
      <c r="B12" s="124"/>
      <c r="C12" s="125"/>
      <c r="D12" s="126"/>
      <c r="E12" s="126"/>
      <c r="F12" s="110">
        <f t="shared" ref="F12:F20" si="0">$D12*E12</f>
        <v>0</v>
      </c>
      <c r="G12" s="12"/>
      <c r="H12" s="2"/>
      <c r="I12" s="4"/>
      <c r="J12" s="17" t="s">
        <v>78</v>
      </c>
      <c r="K12" s="2"/>
      <c r="L12" s="2"/>
      <c r="M12" s="2"/>
      <c r="N12" s="2"/>
      <c r="O12" s="2"/>
      <c r="P12" s="2"/>
    </row>
    <row r="13" spans="1:16" s="5" customFormat="1" ht="12" x14ac:dyDescent="0.25">
      <c r="A13" s="1"/>
      <c r="B13" s="124"/>
      <c r="C13" s="125"/>
      <c r="D13" s="126"/>
      <c r="E13" s="126"/>
      <c r="F13" s="110">
        <f t="shared" si="0"/>
        <v>0</v>
      </c>
      <c r="G13" s="12"/>
      <c r="H13" s="2"/>
      <c r="I13" s="4"/>
      <c r="J13" s="17" t="s">
        <v>79</v>
      </c>
      <c r="K13" s="2"/>
      <c r="L13" s="2"/>
      <c r="M13" s="2"/>
      <c r="N13" s="2"/>
      <c r="O13" s="2"/>
      <c r="P13" s="2"/>
    </row>
    <row r="14" spans="1:16" s="5" customFormat="1" ht="12" x14ac:dyDescent="0.25">
      <c r="A14" s="1"/>
      <c r="B14" s="124"/>
      <c r="C14" s="125"/>
      <c r="D14" s="126"/>
      <c r="E14" s="126"/>
      <c r="F14" s="110">
        <f t="shared" si="0"/>
        <v>0</v>
      </c>
      <c r="G14" s="12"/>
      <c r="H14" s="2"/>
      <c r="I14" s="4"/>
      <c r="J14" s="17" t="s">
        <v>80</v>
      </c>
      <c r="K14" s="2"/>
      <c r="L14" s="2"/>
      <c r="M14" s="2"/>
      <c r="N14" s="2"/>
      <c r="O14" s="2"/>
      <c r="P14" s="2"/>
    </row>
    <row r="15" spans="1:16" s="5" customFormat="1" ht="12" x14ac:dyDescent="0.25">
      <c r="A15" s="1"/>
      <c r="B15" s="124"/>
      <c r="C15" s="125"/>
      <c r="D15" s="126"/>
      <c r="E15" s="126"/>
      <c r="F15" s="110">
        <f t="shared" si="0"/>
        <v>0</v>
      </c>
      <c r="G15" s="12"/>
      <c r="H15" s="2"/>
      <c r="I15" s="4"/>
      <c r="J15" s="2"/>
      <c r="K15" s="2"/>
      <c r="L15" s="2"/>
      <c r="M15" s="2"/>
      <c r="N15" s="2"/>
      <c r="O15" s="2"/>
      <c r="P15" s="2"/>
    </row>
    <row r="16" spans="1:16" s="5" customFormat="1" ht="12" x14ac:dyDescent="0.25">
      <c r="A16" s="1"/>
      <c r="B16" s="124"/>
      <c r="C16" s="125"/>
      <c r="D16" s="126"/>
      <c r="E16" s="126"/>
      <c r="F16" s="110">
        <f t="shared" si="0"/>
        <v>0</v>
      </c>
      <c r="G16" s="12"/>
      <c r="H16" s="2"/>
      <c r="I16" s="4"/>
      <c r="J16" s="2"/>
      <c r="K16" s="2"/>
      <c r="L16" s="2"/>
      <c r="M16" s="2"/>
      <c r="N16" s="2"/>
      <c r="O16" s="2"/>
      <c r="P16" s="2"/>
    </row>
    <row r="17" spans="1:16" s="5" customFormat="1" ht="12" x14ac:dyDescent="0.25">
      <c r="A17" s="1"/>
      <c r="B17" s="124"/>
      <c r="C17" s="125"/>
      <c r="D17" s="126"/>
      <c r="E17" s="126"/>
      <c r="F17" s="110">
        <f t="shared" si="0"/>
        <v>0</v>
      </c>
      <c r="G17" s="12"/>
      <c r="H17" s="2"/>
      <c r="I17" s="4"/>
      <c r="J17" s="2"/>
      <c r="K17" s="2"/>
      <c r="L17" s="2"/>
      <c r="M17" s="2"/>
      <c r="N17" s="2"/>
      <c r="O17" s="2"/>
      <c r="P17" s="2"/>
    </row>
    <row r="18" spans="1:16" s="5" customFormat="1" ht="12" x14ac:dyDescent="0.25">
      <c r="A18" s="1"/>
      <c r="B18" s="124"/>
      <c r="C18" s="125"/>
      <c r="D18" s="126"/>
      <c r="E18" s="126"/>
      <c r="F18" s="110">
        <f t="shared" si="0"/>
        <v>0</v>
      </c>
      <c r="G18" s="12"/>
      <c r="H18" s="2"/>
      <c r="I18" s="4"/>
      <c r="J18" s="2"/>
      <c r="K18" s="2"/>
      <c r="L18" s="2"/>
      <c r="M18" s="2"/>
      <c r="N18" s="2"/>
      <c r="O18" s="2"/>
      <c r="P18" s="2"/>
    </row>
    <row r="19" spans="1:16" s="5" customFormat="1" ht="12" x14ac:dyDescent="0.25">
      <c r="A19" s="1"/>
      <c r="B19" s="124"/>
      <c r="C19" s="125"/>
      <c r="D19" s="126"/>
      <c r="E19" s="126"/>
      <c r="F19" s="110">
        <f t="shared" si="0"/>
        <v>0</v>
      </c>
      <c r="G19" s="12"/>
      <c r="H19" s="2"/>
      <c r="I19" s="4"/>
      <c r="J19" s="2"/>
      <c r="K19" s="2"/>
      <c r="L19" s="2"/>
      <c r="M19" s="2"/>
      <c r="N19" s="2"/>
      <c r="O19" s="2"/>
      <c r="P19" s="2"/>
    </row>
    <row r="20" spans="1:16" s="5" customFormat="1" ht="12" x14ac:dyDescent="0.25">
      <c r="A20" s="1"/>
      <c r="B20" s="124"/>
      <c r="C20" s="125"/>
      <c r="D20" s="126"/>
      <c r="E20" s="126"/>
      <c r="F20" s="110">
        <f t="shared" si="0"/>
        <v>0</v>
      </c>
      <c r="G20" s="12"/>
      <c r="H20" s="2"/>
      <c r="I20" s="4"/>
      <c r="J20" s="2"/>
      <c r="K20" s="2"/>
      <c r="L20" s="2"/>
      <c r="M20" s="2"/>
      <c r="N20" s="2"/>
      <c r="O20" s="2"/>
      <c r="P20" s="2"/>
    </row>
    <row r="21" spans="1:16" s="5" customFormat="1" ht="12" x14ac:dyDescent="0.25">
      <c r="A21" s="1"/>
      <c r="B21" s="127"/>
      <c r="C21" s="110"/>
      <c r="D21" s="110"/>
      <c r="E21" s="128" t="s">
        <v>57</v>
      </c>
      <c r="F21" s="104">
        <f>SUM(F12:F20)</f>
        <v>0</v>
      </c>
      <c r="G21" s="12"/>
      <c r="H21" s="2"/>
      <c r="I21" s="4"/>
      <c r="J21" s="2"/>
      <c r="K21" s="2"/>
      <c r="L21" s="2"/>
      <c r="M21" s="2"/>
      <c r="N21" s="2"/>
      <c r="O21" s="2"/>
      <c r="P21" s="2"/>
    </row>
    <row r="22" spans="1:16" s="9" customFormat="1" ht="12" x14ac:dyDescent="0.25">
      <c r="A22" s="6"/>
      <c r="B22" s="121"/>
      <c r="C22" s="104"/>
      <c r="D22" s="104"/>
      <c r="E22" s="104"/>
      <c r="F22" s="104"/>
      <c r="G22" s="12"/>
      <c r="H22" s="7"/>
      <c r="I22" s="8"/>
      <c r="J22" s="7"/>
      <c r="K22" s="7"/>
      <c r="L22" s="7"/>
      <c r="M22" s="7"/>
      <c r="N22" s="7"/>
      <c r="O22" s="7"/>
      <c r="P22" s="7"/>
    </row>
    <row r="23" spans="1:16" s="5" customFormat="1" ht="14.25" customHeight="1" x14ac:dyDescent="0.25">
      <c r="A23" s="6"/>
      <c r="B23" s="121" t="s">
        <v>58</v>
      </c>
      <c r="C23" s="104"/>
      <c r="D23" s="110"/>
      <c r="E23" s="129"/>
      <c r="F23" s="130">
        <f>F21*0.15</f>
        <v>0</v>
      </c>
      <c r="G23" s="18"/>
      <c r="H23" s="2"/>
      <c r="I23" s="4"/>
      <c r="J23" s="10"/>
      <c r="K23" s="2"/>
      <c r="L23" s="2"/>
      <c r="M23" s="2"/>
      <c r="N23" s="2"/>
      <c r="O23" s="2"/>
      <c r="P23" s="2"/>
    </row>
    <row r="24" spans="1:16" s="5" customFormat="1" ht="14.25" customHeight="1" x14ac:dyDescent="0.25">
      <c r="A24" s="6"/>
      <c r="B24" s="121"/>
      <c r="C24" s="104"/>
      <c r="D24" s="110"/>
      <c r="E24" s="129"/>
      <c r="F24" s="131"/>
      <c r="G24" s="18"/>
      <c r="H24" s="2"/>
      <c r="I24" s="4"/>
      <c r="J24" s="10"/>
      <c r="K24" s="2"/>
      <c r="L24" s="2"/>
      <c r="M24" s="2"/>
      <c r="N24" s="2"/>
      <c r="O24" s="2"/>
      <c r="P24" s="2"/>
    </row>
    <row r="25" spans="1:16" s="9" customFormat="1" ht="12" x14ac:dyDescent="0.25">
      <c r="A25" s="6"/>
      <c r="B25" s="182" t="s">
        <v>59</v>
      </c>
      <c r="C25" s="7"/>
      <c r="D25" s="187"/>
      <c r="E25" s="188"/>
      <c r="F25" s="189"/>
      <c r="G25" s="12"/>
      <c r="H25" s="7"/>
      <c r="I25" s="7"/>
      <c r="J25" s="7"/>
      <c r="K25" s="7"/>
      <c r="L25" s="7"/>
      <c r="M25" s="7"/>
      <c r="N25" s="7"/>
      <c r="O25" s="7"/>
      <c r="P25" s="7"/>
    </row>
    <row r="26" spans="1:16" s="9" customFormat="1" ht="12" x14ac:dyDescent="0.25">
      <c r="A26" s="6"/>
      <c r="B26" s="184" t="s">
        <v>60</v>
      </c>
      <c r="C26" s="7"/>
      <c r="E26" s="188"/>
      <c r="F26" s="3" t="s">
        <v>61</v>
      </c>
      <c r="G26" s="12"/>
      <c r="H26" s="7"/>
      <c r="I26" s="7"/>
      <c r="J26" s="7"/>
      <c r="K26" s="7"/>
      <c r="L26" s="7"/>
      <c r="M26" s="7"/>
      <c r="N26" s="7"/>
      <c r="O26" s="7"/>
      <c r="P26" s="7"/>
    </row>
    <row r="27" spans="1:16" s="9" customFormat="1" ht="12" x14ac:dyDescent="0.25">
      <c r="A27" s="6"/>
      <c r="B27" s="124"/>
      <c r="C27" s="126"/>
      <c r="D27" s="126"/>
      <c r="E27" s="126"/>
      <c r="F27" s="126">
        <v>0</v>
      </c>
      <c r="G27" s="12"/>
      <c r="H27" s="7"/>
      <c r="I27" s="7"/>
      <c r="J27" s="7"/>
      <c r="K27" s="7"/>
      <c r="L27" s="7"/>
      <c r="M27" s="7"/>
      <c r="N27" s="7"/>
      <c r="O27" s="7"/>
      <c r="P27" s="7"/>
    </row>
    <row r="28" spans="1:16" s="9" customFormat="1" ht="12" x14ac:dyDescent="0.25">
      <c r="A28" s="6"/>
      <c r="B28" s="124"/>
      <c r="C28" s="126"/>
      <c r="D28" s="126"/>
      <c r="E28" s="126"/>
      <c r="F28" s="126">
        <v>0</v>
      </c>
      <c r="G28" s="12"/>
      <c r="H28" s="7"/>
      <c r="I28" s="7"/>
      <c r="J28" s="7"/>
      <c r="K28" s="7"/>
      <c r="L28" s="7"/>
      <c r="M28" s="7"/>
      <c r="N28" s="7"/>
      <c r="O28" s="7"/>
      <c r="P28" s="7"/>
    </row>
    <row r="29" spans="1:16" s="9" customFormat="1" ht="12" x14ac:dyDescent="0.25">
      <c r="A29" s="6"/>
      <c r="B29" s="124"/>
      <c r="C29" s="126"/>
      <c r="D29" s="126"/>
      <c r="E29" s="126"/>
      <c r="F29" s="126">
        <v>0</v>
      </c>
      <c r="G29" s="12"/>
      <c r="H29" s="7"/>
      <c r="I29" s="7"/>
      <c r="J29" s="7"/>
      <c r="K29" s="7"/>
      <c r="L29" s="7"/>
      <c r="M29" s="7"/>
      <c r="N29" s="7"/>
      <c r="O29" s="7"/>
      <c r="P29" s="7"/>
    </row>
    <row r="30" spans="1:16" s="9" customFormat="1" ht="12" x14ac:dyDescent="0.25">
      <c r="A30" s="6"/>
      <c r="B30" s="124"/>
      <c r="C30" s="126"/>
      <c r="D30" s="126"/>
      <c r="E30" s="126"/>
      <c r="F30" s="126">
        <v>0</v>
      </c>
      <c r="G30" s="12"/>
      <c r="H30" s="7"/>
      <c r="I30" s="7"/>
      <c r="J30" s="7"/>
      <c r="K30" s="7"/>
      <c r="L30" s="7"/>
      <c r="M30" s="7"/>
      <c r="N30" s="7"/>
      <c r="O30" s="7"/>
      <c r="P30" s="7"/>
    </row>
    <row r="31" spans="1:16" s="9" customFormat="1" ht="12" x14ac:dyDescent="0.25">
      <c r="A31" s="6"/>
      <c r="B31" s="124"/>
      <c r="C31" s="126"/>
      <c r="D31" s="126"/>
      <c r="E31" s="126"/>
      <c r="F31" s="126">
        <v>0</v>
      </c>
      <c r="G31" s="12"/>
      <c r="H31" s="7"/>
      <c r="I31" s="7"/>
      <c r="J31" s="7"/>
      <c r="K31" s="7"/>
      <c r="L31" s="7"/>
      <c r="M31" s="7"/>
      <c r="N31" s="7"/>
      <c r="O31" s="7"/>
      <c r="P31" s="7"/>
    </row>
    <row r="32" spans="1:16" s="9" customFormat="1" ht="12" x14ac:dyDescent="0.25">
      <c r="A32" s="6"/>
      <c r="B32" s="124"/>
      <c r="C32" s="126"/>
      <c r="D32" s="126"/>
      <c r="E32" s="126"/>
      <c r="F32" s="126">
        <v>0</v>
      </c>
      <c r="G32" s="12"/>
      <c r="H32" s="7"/>
      <c r="I32" s="7"/>
      <c r="J32" s="7"/>
      <c r="K32" s="7"/>
      <c r="L32" s="7"/>
      <c r="M32" s="7"/>
      <c r="N32" s="7"/>
      <c r="O32" s="7"/>
      <c r="P32" s="7"/>
    </row>
    <row r="33" spans="1:16" s="9" customFormat="1" ht="12" x14ac:dyDescent="0.25">
      <c r="A33" s="6"/>
      <c r="B33" s="124"/>
      <c r="C33" s="126"/>
      <c r="D33" s="126"/>
      <c r="E33" s="126"/>
      <c r="F33" s="126">
        <v>0</v>
      </c>
      <c r="G33" s="12"/>
      <c r="H33" s="7"/>
      <c r="I33" s="7"/>
      <c r="J33" s="7"/>
      <c r="K33" s="7"/>
      <c r="L33" s="7"/>
      <c r="M33" s="7"/>
      <c r="N33" s="7"/>
      <c r="O33" s="7"/>
      <c r="P33" s="7"/>
    </row>
    <row r="34" spans="1:16" s="9" customFormat="1" ht="12" x14ac:dyDescent="0.25">
      <c r="A34" s="6"/>
      <c r="B34" s="133"/>
      <c r="C34" s="132"/>
      <c r="D34" s="132"/>
      <c r="E34" s="134" t="s">
        <v>62</v>
      </c>
      <c r="F34" s="132">
        <f>SUM(F27:F33)</f>
        <v>0</v>
      </c>
      <c r="G34" s="12"/>
      <c r="H34" s="7"/>
      <c r="I34" s="7"/>
      <c r="J34" s="7"/>
      <c r="K34" s="7"/>
      <c r="L34" s="7"/>
      <c r="M34" s="7"/>
      <c r="N34" s="7"/>
      <c r="O34" s="7"/>
      <c r="P34" s="7"/>
    </row>
    <row r="35" spans="1:16" s="9" customFormat="1" thickBot="1" x14ac:dyDescent="0.3">
      <c r="A35" s="6"/>
      <c r="B35" s="121"/>
      <c r="C35" s="104"/>
      <c r="D35" s="104"/>
      <c r="E35" s="128"/>
      <c r="F35" s="132"/>
      <c r="G35" s="12"/>
      <c r="H35" s="7"/>
      <c r="I35" s="7"/>
      <c r="J35" s="7"/>
      <c r="K35" s="7"/>
      <c r="L35" s="7"/>
      <c r="M35" s="7"/>
      <c r="N35" s="7"/>
      <c r="O35" s="7"/>
      <c r="P35" s="7"/>
    </row>
    <row r="36" spans="1:16" s="9" customFormat="1" thickBot="1" x14ac:dyDescent="0.3">
      <c r="A36" s="6"/>
      <c r="B36" s="135"/>
      <c r="C36" s="136"/>
      <c r="D36" s="136"/>
      <c r="E36" s="137" t="s">
        <v>63</v>
      </c>
      <c r="F36" s="138">
        <f>F21+F23+F34</f>
        <v>0</v>
      </c>
      <c r="G36" s="46"/>
      <c r="H36" s="7"/>
      <c r="I36" s="7"/>
      <c r="J36" s="7"/>
      <c r="K36" s="7"/>
      <c r="L36" s="7"/>
      <c r="M36" s="7"/>
      <c r="N36" s="7"/>
      <c r="O36" s="7"/>
      <c r="P36" s="7"/>
    </row>
    <row r="37" spans="1:16" s="9" customFormat="1" thickBot="1" x14ac:dyDescent="0.3">
      <c r="A37" s="6"/>
      <c r="B37" s="104"/>
      <c r="C37" s="104"/>
      <c r="D37" s="104"/>
      <c r="E37" s="128"/>
      <c r="F37" s="132"/>
      <c r="G37" s="44"/>
      <c r="H37" s="7"/>
      <c r="I37" s="7"/>
      <c r="J37" s="7"/>
      <c r="K37" s="7"/>
      <c r="L37" s="7"/>
      <c r="M37" s="7"/>
      <c r="N37" s="7"/>
      <c r="O37" s="7"/>
      <c r="P37" s="7"/>
    </row>
    <row r="38" spans="1:16" s="9" customFormat="1" ht="15.75" x14ac:dyDescent="0.25">
      <c r="A38" s="47" t="s">
        <v>81</v>
      </c>
      <c r="B38" s="190" t="s">
        <v>82</v>
      </c>
      <c r="C38" s="163"/>
      <c r="D38" s="163"/>
      <c r="E38" s="163"/>
      <c r="F38" s="120"/>
      <c r="G38" s="11"/>
      <c r="H38" s="7"/>
      <c r="I38" s="8"/>
      <c r="J38" s="7"/>
      <c r="K38" s="7"/>
      <c r="L38" s="7"/>
      <c r="M38" s="7"/>
      <c r="N38" s="7"/>
      <c r="O38" s="7"/>
      <c r="P38" s="7"/>
    </row>
    <row r="39" spans="1:16" s="9" customFormat="1" ht="12" x14ac:dyDescent="0.25">
      <c r="A39" s="6"/>
      <c r="B39" s="182" t="s">
        <v>51</v>
      </c>
      <c r="C39" s="183"/>
      <c r="D39" s="183"/>
      <c r="E39" s="110"/>
      <c r="F39" s="122"/>
      <c r="G39" s="12"/>
      <c r="H39" s="7"/>
      <c r="I39" s="8"/>
      <c r="J39" s="7"/>
      <c r="K39" s="7"/>
      <c r="L39" s="7"/>
      <c r="M39" s="7"/>
      <c r="N39" s="7"/>
      <c r="O39" s="7"/>
      <c r="P39" s="7"/>
    </row>
    <row r="40" spans="1:16" s="9" customFormat="1" ht="12" x14ac:dyDescent="0.25">
      <c r="A40" s="6"/>
      <c r="B40" s="184" t="s">
        <v>52</v>
      </c>
      <c r="C40" s="13" t="s">
        <v>53</v>
      </c>
      <c r="D40" s="3" t="s">
        <v>54</v>
      </c>
      <c r="E40" s="123" t="s">
        <v>55</v>
      </c>
      <c r="F40" s="123" t="s">
        <v>56</v>
      </c>
      <c r="G40" s="12"/>
      <c r="H40" s="7"/>
      <c r="I40" s="8"/>
      <c r="J40" s="7"/>
      <c r="K40" s="7"/>
      <c r="L40" s="7"/>
      <c r="M40" s="7"/>
      <c r="N40" s="7"/>
      <c r="O40" s="7"/>
      <c r="P40" s="7"/>
    </row>
    <row r="41" spans="1:16" s="9" customFormat="1" ht="12" x14ac:dyDescent="0.25">
      <c r="A41" s="6"/>
      <c r="B41" s="124"/>
      <c r="C41" s="125"/>
      <c r="D41" s="126"/>
      <c r="E41" s="126"/>
      <c r="F41" s="110">
        <f t="shared" ref="F41:F49" si="1">$D41*E41</f>
        <v>0</v>
      </c>
      <c r="G41" s="12"/>
      <c r="H41" s="7"/>
      <c r="I41" s="8"/>
      <c r="J41" s="7"/>
      <c r="K41" s="7"/>
      <c r="L41" s="7"/>
      <c r="M41" s="7"/>
      <c r="N41" s="7"/>
      <c r="O41" s="7"/>
      <c r="P41" s="7"/>
    </row>
    <row r="42" spans="1:16" s="9" customFormat="1" ht="12" x14ac:dyDescent="0.25">
      <c r="A42" s="6"/>
      <c r="B42" s="124"/>
      <c r="C42" s="125"/>
      <c r="D42" s="126"/>
      <c r="E42" s="126"/>
      <c r="F42" s="110">
        <f t="shared" si="1"/>
        <v>0</v>
      </c>
      <c r="G42" s="12"/>
      <c r="H42" s="7"/>
      <c r="I42" s="8"/>
      <c r="J42" s="7"/>
      <c r="K42" s="7"/>
      <c r="L42" s="7"/>
      <c r="M42" s="7"/>
      <c r="N42" s="7"/>
      <c r="O42" s="7"/>
      <c r="P42" s="7"/>
    </row>
    <row r="43" spans="1:16" s="9" customFormat="1" ht="12" x14ac:dyDescent="0.25">
      <c r="A43" s="6"/>
      <c r="B43" s="124"/>
      <c r="C43" s="125"/>
      <c r="D43" s="126"/>
      <c r="E43" s="126"/>
      <c r="F43" s="110">
        <f t="shared" si="1"/>
        <v>0</v>
      </c>
      <c r="G43" s="12"/>
      <c r="H43" s="7"/>
      <c r="I43" s="8"/>
      <c r="J43" s="7"/>
      <c r="K43" s="7"/>
      <c r="L43" s="7"/>
      <c r="M43" s="7"/>
      <c r="N43" s="7"/>
      <c r="O43" s="7"/>
      <c r="P43" s="7"/>
    </row>
    <row r="44" spans="1:16" s="9" customFormat="1" ht="12" x14ac:dyDescent="0.25">
      <c r="A44" s="6"/>
      <c r="B44" s="124"/>
      <c r="C44" s="125"/>
      <c r="D44" s="126"/>
      <c r="E44" s="126"/>
      <c r="F44" s="110">
        <f t="shared" si="1"/>
        <v>0</v>
      </c>
      <c r="G44" s="12"/>
      <c r="H44" s="7"/>
      <c r="I44" s="8"/>
      <c r="J44" s="7"/>
      <c r="K44" s="7"/>
      <c r="L44" s="7"/>
      <c r="M44" s="7"/>
      <c r="N44" s="7"/>
      <c r="O44" s="7"/>
      <c r="P44" s="7"/>
    </row>
    <row r="45" spans="1:16" s="9" customFormat="1" ht="12" x14ac:dyDescent="0.25">
      <c r="A45" s="6"/>
      <c r="B45" s="124"/>
      <c r="C45" s="125"/>
      <c r="D45" s="126"/>
      <c r="E45" s="126"/>
      <c r="F45" s="110">
        <f t="shared" si="1"/>
        <v>0</v>
      </c>
      <c r="G45" s="12"/>
      <c r="H45" s="7"/>
      <c r="I45" s="8"/>
      <c r="J45" s="7"/>
      <c r="K45" s="7"/>
      <c r="L45" s="7"/>
      <c r="M45" s="7"/>
      <c r="N45" s="7"/>
      <c r="O45" s="7"/>
      <c r="P45" s="7"/>
    </row>
    <row r="46" spans="1:16" s="9" customFormat="1" ht="12" x14ac:dyDescent="0.25">
      <c r="A46" s="6"/>
      <c r="B46" s="124"/>
      <c r="C46" s="125"/>
      <c r="D46" s="126"/>
      <c r="E46" s="126"/>
      <c r="F46" s="110">
        <f t="shared" si="1"/>
        <v>0</v>
      </c>
      <c r="G46" s="12"/>
      <c r="H46" s="7"/>
      <c r="I46" s="8"/>
      <c r="J46" s="7"/>
      <c r="K46" s="7"/>
      <c r="L46" s="7"/>
      <c r="M46" s="7"/>
      <c r="N46" s="7"/>
      <c r="O46" s="7"/>
      <c r="P46" s="7"/>
    </row>
    <row r="47" spans="1:16" s="9" customFormat="1" ht="12" x14ac:dyDescent="0.25">
      <c r="A47" s="6"/>
      <c r="B47" s="124"/>
      <c r="C47" s="125"/>
      <c r="D47" s="126"/>
      <c r="E47" s="126"/>
      <c r="F47" s="110">
        <f t="shared" si="1"/>
        <v>0</v>
      </c>
      <c r="G47" s="12"/>
      <c r="H47" s="7"/>
      <c r="I47" s="8"/>
      <c r="J47" s="7"/>
      <c r="K47" s="7"/>
      <c r="L47" s="7"/>
      <c r="M47" s="7"/>
      <c r="N47" s="7"/>
      <c r="O47" s="7"/>
      <c r="P47" s="7"/>
    </row>
    <row r="48" spans="1:16" s="9" customFormat="1" ht="12" x14ac:dyDescent="0.25">
      <c r="A48" s="6"/>
      <c r="B48" s="124"/>
      <c r="C48" s="125"/>
      <c r="D48" s="126"/>
      <c r="E48" s="126"/>
      <c r="F48" s="110">
        <f t="shared" si="1"/>
        <v>0</v>
      </c>
      <c r="G48" s="12"/>
      <c r="H48" s="7"/>
      <c r="I48" s="8"/>
      <c r="J48" s="7"/>
      <c r="K48" s="7"/>
      <c r="L48" s="7"/>
      <c r="M48" s="7"/>
      <c r="N48" s="7"/>
      <c r="O48" s="7"/>
      <c r="P48" s="7"/>
    </row>
    <row r="49" spans="1:16" s="9" customFormat="1" ht="12" x14ac:dyDescent="0.25">
      <c r="A49" s="6"/>
      <c r="B49" s="124"/>
      <c r="C49" s="125"/>
      <c r="D49" s="126"/>
      <c r="E49" s="126"/>
      <c r="F49" s="110">
        <f t="shared" si="1"/>
        <v>0</v>
      </c>
      <c r="G49" s="12"/>
      <c r="H49" s="7"/>
      <c r="I49" s="8"/>
      <c r="J49" s="7"/>
      <c r="K49" s="7"/>
      <c r="L49" s="7"/>
      <c r="M49" s="7"/>
      <c r="N49" s="7"/>
      <c r="O49" s="7"/>
      <c r="P49" s="7"/>
    </row>
    <row r="50" spans="1:16" s="9" customFormat="1" ht="12" x14ac:dyDescent="0.25">
      <c r="A50" s="6"/>
      <c r="B50" s="127"/>
      <c r="C50" s="110"/>
      <c r="D50" s="110"/>
      <c r="E50" s="128" t="s">
        <v>57</v>
      </c>
      <c r="F50" s="104">
        <f>SUM(F41:F49)</f>
        <v>0</v>
      </c>
      <c r="G50" s="12"/>
      <c r="H50" s="7"/>
      <c r="I50" s="8"/>
      <c r="J50" s="7"/>
      <c r="K50" s="7"/>
      <c r="L50" s="7"/>
      <c r="M50" s="7"/>
      <c r="N50" s="7"/>
      <c r="O50" s="7"/>
      <c r="P50" s="7"/>
    </row>
    <row r="51" spans="1:16" s="9" customFormat="1" ht="12" x14ac:dyDescent="0.25">
      <c r="A51" s="6"/>
      <c r="B51" s="121"/>
      <c r="C51" s="104"/>
      <c r="D51" s="104"/>
      <c r="E51" s="104"/>
      <c r="F51" s="104"/>
      <c r="G51" s="12"/>
      <c r="H51" s="7"/>
      <c r="I51" s="8"/>
      <c r="J51" s="7"/>
      <c r="K51" s="7"/>
      <c r="L51" s="7"/>
      <c r="M51" s="7"/>
      <c r="N51" s="7"/>
      <c r="O51" s="7"/>
      <c r="P51" s="7"/>
    </row>
    <row r="52" spans="1:16" s="9" customFormat="1" ht="12" x14ac:dyDescent="0.25">
      <c r="A52" s="6"/>
      <c r="B52" s="121" t="s">
        <v>58</v>
      </c>
      <c r="C52" s="104"/>
      <c r="D52" s="110"/>
      <c r="E52" s="129"/>
      <c r="F52" s="130">
        <f>F50*0.15</f>
        <v>0</v>
      </c>
      <c r="G52" s="18"/>
      <c r="H52" s="7"/>
      <c r="I52" s="8"/>
      <c r="J52" s="7"/>
      <c r="K52" s="7"/>
      <c r="L52" s="7"/>
      <c r="M52" s="7"/>
      <c r="N52" s="7"/>
      <c r="O52" s="7"/>
      <c r="P52" s="7"/>
    </row>
    <row r="53" spans="1:16" s="9" customFormat="1" ht="12" x14ac:dyDescent="0.25">
      <c r="A53" s="6"/>
      <c r="B53" s="121"/>
      <c r="C53" s="104"/>
      <c r="D53" s="104"/>
      <c r="E53" s="128"/>
      <c r="F53" s="132"/>
      <c r="G53" s="12"/>
      <c r="H53" s="7"/>
      <c r="I53" s="8"/>
      <c r="J53" s="7"/>
      <c r="K53" s="7"/>
      <c r="L53" s="7"/>
      <c r="M53" s="7"/>
      <c r="N53" s="7"/>
      <c r="O53" s="7"/>
      <c r="P53" s="7"/>
    </row>
    <row r="54" spans="1:16" s="9" customFormat="1" ht="12" x14ac:dyDescent="0.25">
      <c r="A54" s="6"/>
      <c r="B54" s="121"/>
      <c r="C54" s="104"/>
      <c r="D54" s="104"/>
      <c r="E54" s="128"/>
      <c r="F54" s="132"/>
      <c r="G54" s="12"/>
      <c r="H54" s="7"/>
      <c r="I54" s="8"/>
      <c r="J54" s="7"/>
      <c r="K54" s="7"/>
      <c r="L54" s="7"/>
      <c r="M54" s="7"/>
      <c r="N54" s="7"/>
      <c r="O54" s="7"/>
      <c r="P54" s="7"/>
    </row>
    <row r="55" spans="1:16" s="9" customFormat="1" ht="12" x14ac:dyDescent="0.25">
      <c r="A55" s="6"/>
      <c r="B55" s="182" t="s">
        <v>59</v>
      </c>
      <c r="C55" s="7"/>
      <c r="D55" s="187"/>
      <c r="E55" s="188"/>
      <c r="F55" s="189"/>
      <c r="G55" s="12"/>
      <c r="H55" s="7"/>
      <c r="I55" s="8"/>
      <c r="J55" s="7"/>
      <c r="K55" s="7"/>
      <c r="L55" s="7"/>
      <c r="M55" s="7"/>
      <c r="N55" s="7"/>
      <c r="O55" s="7"/>
      <c r="P55" s="7"/>
    </row>
    <row r="56" spans="1:16" s="9" customFormat="1" ht="12" x14ac:dyDescent="0.25">
      <c r="A56" s="6"/>
      <c r="B56" s="184" t="s">
        <v>60</v>
      </c>
      <c r="C56" s="7"/>
      <c r="E56" s="188"/>
      <c r="F56" s="3" t="s">
        <v>61</v>
      </c>
      <c r="G56" s="12"/>
      <c r="H56" s="7"/>
      <c r="I56" s="8"/>
      <c r="J56" s="7"/>
      <c r="K56" s="7"/>
      <c r="L56" s="7"/>
      <c r="M56" s="7"/>
      <c r="N56" s="7"/>
      <c r="O56" s="7"/>
      <c r="P56" s="7"/>
    </row>
    <row r="57" spans="1:16" s="9" customFormat="1" ht="12" x14ac:dyDescent="0.25">
      <c r="A57" s="6"/>
      <c r="B57" s="124"/>
      <c r="C57" s="126"/>
      <c r="D57" s="126"/>
      <c r="E57" s="126"/>
      <c r="F57" s="126">
        <v>0</v>
      </c>
      <c r="G57" s="12"/>
      <c r="H57" s="7"/>
      <c r="I57" s="8"/>
      <c r="J57" s="7"/>
      <c r="K57" s="7"/>
      <c r="L57" s="7"/>
      <c r="M57" s="7"/>
      <c r="N57" s="7"/>
      <c r="O57" s="7"/>
      <c r="P57" s="7"/>
    </row>
    <row r="58" spans="1:16" s="9" customFormat="1" ht="12" x14ac:dyDescent="0.25">
      <c r="A58" s="6"/>
      <c r="B58" s="124"/>
      <c r="C58" s="126"/>
      <c r="D58" s="126"/>
      <c r="E58" s="126"/>
      <c r="F58" s="126">
        <v>0</v>
      </c>
      <c r="G58" s="12"/>
      <c r="H58" s="7"/>
      <c r="I58" s="8"/>
      <c r="J58" s="7"/>
      <c r="K58" s="7"/>
      <c r="L58" s="7"/>
      <c r="M58" s="7"/>
      <c r="N58" s="7"/>
      <c r="O58" s="7"/>
      <c r="P58" s="7"/>
    </row>
    <row r="59" spans="1:16" s="9" customFormat="1" ht="12" x14ac:dyDescent="0.25">
      <c r="A59" s="6"/>
      <c r="B59" s="124"/>
      <c r="C59" s="126"/>
      <c r="D59" s="126"/>
      <c r="E59" s="126"/>
      <c r="F59" s="126">
        <v>0</v>
      </c>
      <c r="G59" s="12"/>
      <c r="H59" s="7"/>
      <c r="I59" s="8"/>
      <c r="J59" s="7"/>
      <c r="K59" s="7"/>
      <c r="L59" s="7"/>
      <c r="M59" s="7"/>
      <c r="N59" s="7"/>
      <c r="O59" s="7"/>
      <c r="P59" s="7"/>
    </row>
    <row r="60" spans="1:16" s="9" customFormat="1" ht="12" x14ac:dyDescent="0.25">
      <c r="A60" s="6"/>
      <c r="B60" s="124"/>
      <c r="C60" s="126"/>
      <c r="D60" s="126"/>
      <c r="E60" s="126"/>
      <c r="F60" s="126">
        <v>0</v>
      </c>
      <c r="G60" s="12"/>
      <c r="H60" s="7"/>
      <c r="I60" s="8"/>
      <c r="J60" s="7"/>
      <c r="K60" s="7"/>
      <c r="L60" s="7"/>
      <c r="M60" s="7"/>
      <c r="N60" s="7"/>
      <c r="O60" s="7"/>
      <c r="P60" s="7"/>
    </row>
    <row r="61" spans="1:16" s="9" customFormat="1" ht="12" x14ac:dyDescent="0.25">
      <c r="A61" s="6"/>
      <c r="B61" s="124"/>
      <c r="C61" s="126"/>
      <c r="D61" s="126"/>
      <c r="E61" s="126"/>
      <c r="F61" s="126">
        <v>0</v>
      </c>
      <c r="G61" s="12"/>
      <c r="H61" s="7"/>
      <c r="I61" s="8"/>
      <c r="J61" s="7"/>
      <c r="K61" s="7"/>
      <c r="L61" s="7"/>
      <c r="M61" s="7"/>
      <c r="N61" s="7"/>
      <c r="O61" s="7"/>
      <c r="P61" s="7"/>
    </row>
    <row r="62" spans="1:16" s="9" customFormat="1" ht="12" x14ac:dyDescent="0.25">
      <c r="A62" s="6"/>
      <c r="B62" s="124"/>
      <c r="C62" s="126"/>
      <c r="D62" s="126"/>
      <c r="E62" s="126"/>
      <c r="F62" s="126">
        <v>0</v>
      </c>
      <c r="G62" s="12"/>
      <c r="H62" s="7"/>
      <c r="I62" s="8"/>
      <c r="J62" s="7"/>
      <c r="K62" s="7"/>
      <c r="L62" s="7"/>
      <c r="M62" s="7"/>
      <c r="N62" s="7"/>
      <c r="O62" s="7"/>
      <c r="P62" s="7"/>
    </row>
    <row r="63" spans="1:16" s="9" customFormat="1" ht="12" x14ac:dyDescent="0.25">
      <c r="A63" s="6"/>
      <c r="B63" s="124"/>
      <c r="C63" s="126"/>
      <c r="D63" s="126"/>
      <c r="E63" s="126"/>
      <c r="F63" s="126">
        <v>0</v>
      </c>
      <c r="G63" s="12"/>
      <c r="H63" s="7"/>
      <c r="I63" s="8"/>
      <c r="J63" s="7"/>
      <c r="K63" s="7"/>
      <c r="L63" s="7"/>
      <c r="M63" s="7"/>
      <c r="N63" s="7"/>
      <c r="O63" s="7"/>
      <c r="P63" s="7"/>
    </row>
    <row r="64" spans="1:16" s="9" customFormat="1" ht="12" x14ac:dyDescent="0.25">
      <c r="A64" s="6"/>
      <c r="B64" s="133"/>
      <c r="C64" s="132"/>
      <c r="D64" s="132"/>
      <c r="E64" s="134" t="s">
        <v>62</v>
      </c>
      <c r="F64" s="132">
        <f>SUM(F57:F63)</f>
        <v>0</v>
      </c>
      <c r="G64" s="12"/>
      <c r="H64" s="7"/>
      <c r="I64" s="8"/>
      <c r="J64" s="7"/>
      <c r="K64" s="7"/>
      <c r="L64" s="7"/>
      <c r="M64" s="7"/>
      <c r="N64" s="7"/>
      <c r="O64" s="7"/>
      <c r="P64" s="7"/>
    </row>
    <row r="65" spans="1:16" s="9" customFormat="1" thickBot="1" x14ac:dyDescent="0.3">
      <c r="A65" s="6"/>
      <c r="B65" s="121"/>
      <c r="C65" s="104"/>
      <c r="D65" s="104"/>
      <c r="E65" s="128"/>
      <c r="F65" s="132"/>
      <c r="G65" s="12"/>
      <c r="H65" s="7"/>
      <c r="I65" s="8"/>
      <c r="J65" s="7"/>
      <c r="K65" s="7"/>
      <c r="L65" s="7"/>
      <c r="M65" s="7"/>
      <c r="N65" s="7"/>
      <c r="O65" s="7"/>
      <c r="P65" s="7"/>
    </row>
    <row r="66" spans="1:16" s="9" customFormat="1" thickBot="1" x14ac:dyDescent="0.3">
      <c r="A66" s="6"/>
      <c r="B66" s="135"/>
      <c r="C66" s="136"/>
      <c r="D66" s="136"/>
      <c r="E66" s="137" t="s">
        <v>83</v>
      </c>
      <c r="F66" s="138">
        <f>F50+F52+F64</f>
        <v>0</v>
      </c>
      <c r="G66" s="46"/>
      <c r="H66" s="7"/>
      <c r="I66" s="8"/>
      <c r="J66" s="7"/>
      <c r="K66" s="7"/>
      <c r="L66" s="7"/>
      <c r="M66" s="7"/>
      <c r="N66" s="7"/>
      <c r="O66" s="7"/>
      <c r="P66" s="7"/>
    </row>
    <row r="67" spans="1:16" s="9" customFormat="1" thickBot="1" x14ac:dyDescent="0.3">
      <c r="A67" s="6"/>
      <c r="B67" s="104"/>
      <c r="C67" s="104"/>
      <c r="D67" s="104"/>
      <c r="E67" s="128"/>
      <c r="F67" s="132"/>
      <c r="G67" s="21"/>
      <c r="H67" s="7"/>
      <c r="I67" s="8"/>
      <c r="J67" s="7"/>
      <c r="K67" s="7"/>
      <c r="L67" s="7"/>
      <c r="M67" s="7"/>
      <c r="N67" s="7"/>
      <c r="O67" s="7"/>
      <c r="P67" s="7"/>
    </row>
    <row r="68" spans="1:16" s="9" customFormat="1" ht="15.75" x14ac:dyDescent="0.25">
      <c r="A68" s="47" t="s">
        <v>84</v>
      </c>
      <c r="B68" s="190" t="s">
        <v>85</v>
      </c>
      <c r="C68" s="191"/>
      <c r="D68" s="192"/>
      <c r="E68" s="193"/>
      <c r="F68" s="192"/>
      <c r="G68" s="11"/>
      <c r="H68" s="7"/>
      <c r="I68" s="8"/>
      <c r="J68" s="7"/>
      <c r="K68" s="7"/>
      <c r="L68" s="7"/>
      <c r="M68" s="7"/>
      <c r="N68" s="7"/>
      <c r="O68" s="7"/>
      <c r="P68" s="7"/>
    </row>
    <row r="69" spans="1:16" s="9" customFormat="1" ht="12" x14ac:dyDescent="0.25">
      <c r="A69" s="6"/>
      <c r="B69" s="182"/>
      <c r="C69" s="13"/>
      <c r="D69" s="3"/>
      <c r="E69" s="13"/>
      <c r="F69" s="194"/>
      <c r="G69" s="12"/>
      <c r="H69" s="7"/>
      <c r="I69" s="8"/>
      <c r="J69" s="7"/>
      <c r="K69" s="7"/>
      <c r="L69" s="7"/>
      <c r="M69" s="7"/>
      <c r="N69" s="7"/>
      <c r="O69" s="7"/>
      <c r="P69" s="7"/>
    </row>
    <row r="70" spans="1:16" s="9" customFormat="1" ht="12" x14ac:dyDescent="0.25">
      <c r="A70" s="6"/>
      <c r="B70" s="195" t="s">
        <v>86</v>
      </c>
      <c r="C70" s="13" t="s">
        <v>53</v>
      </c>
      <c r="D70" s="3" t="s">
        <v>87</v>
      </c>
      <c r="E70" s="13" t="s">
        <v>88</v>
      </c>
      <c r="F70" s="3" t="s">
        <v>61</v>
      </c>
      <c r="G70" s="12"/>
      <c r="H70" s="7"/>
      <c r="I70" s="8"/>
      <c r="J70" s="7"/>
      <c r="K70" s="7"/>
      <c r="L70" s="7"/>
      <c r="M70" s="7"/>
      <c r="N70" s="7"/>
      <c r="O70" s="7"/>
      <c r="P70" s="7"/>
    </row>
    <row r="71" spans="1:16" s="9" customFormat="1" ht="12" x14ac:dyDescent="0.25">
      <c r="A71" s="6"/>
      <c r="B71" s="124"/>
      <c r="C71" s="125"/>
      <c r="D71" s="126"/>
      <c r="E71" s="126"/>
      <c r="F71" s="164">
        <f t="shared" ref="F71:F78" si="2">D71*E71</f>
        <v>0</v>
      </c>
      <c r="G71" s="20"/>
      <c r="H71" s="7"/>
      <c r="I71" s="8"/>
      <c r="J71" s="7"/>
      <c r="K71" s="7"/>
      <c r="L71" s="7"/>
      <c r="M71" s="7"/>
      <c r="N71" s="7"/>
      <c r="O71" s="7"/>
      <c r="P71" s="7"/>
    </row>
    <row r="72" spans="1:16" s="9" customFormat="1" ht="12" x14ac:dyDescent="0.25">
      <c r="A72" s="6"/>
      <c r="B72" s="124"/>
      <c r="C72" s="125"/>
      <c r="D72" s="126"/>
      <c r="E72" s="126"/>
      <c r="F72" s="164">
        <f t="shared" si="2"/>
        <v>0</v>
      </c>
      <c r="G72" s="20"/>
      <c r="H72" s="7"/>
      <c r="I72" s="8"/>
      <c r="J72" s="7"/>
      <c r="K72" s="7"/>
      <c r="L72" s="7"/>
      <c r="M72" s="7"/>
      <c r="N72" s="7"/>
      <c r="O72" s="7"/>
      <c r="P72" s="7"/>
    </row>
    <row r="73" spans="1:16" s="9" customFormat="1" ht="12" x14ac:dyDescent="0.25">
      <c r="A73" s="6"/>
      <c r="B73" s="124"/>
      <c r="C73" s="125"/>
      <c r="D73" s="126"/>
      <c r="E73" s="126"/>
      <c r="F73" s="164">
        <f t="shared" si="2"/>
        <v>0</v>
      </c>
      <c r="G73" s="20"/>
      <c r="H73" s="7"/>
      <c r="I73" s="8"/>
      <c r="J73" s="7"/>
      <c r="K73" s="7"/>
      <c r="L73" s="7"/>
      <c r="M73" s="7"/>
      <c r="N73" s="7"/>
      <c r="O73" s="7"/>
      <c r="P73" s="7"/>
    </row>
    <row r="74" spans="1:16" s="9" customFormat="1" ht="12" x14ac:dyDescent="0.25">
      <c r="A74" s="6"/>
      <c r="B74" s="124"/>
      <c r="C74" s="125"/>
      <c r="D74" s="126"/>
      <c r="E74" s="126"/>
      <c r="F74" s="164">
        <f t="shared" si="2"/>
        <v>0</v>
      </c>
      <c r="G74" s="20"/>
      <c r="H74" s="7"/>
      <c r="I74" s="8"/>
      <c r="J74" s="7"/>
      <c r="K74" s="7"/>
      <c r="L74" s="7"/>
      <c r="M74" s="7"/>
      <c r="N74" s="7"/>
      <c r="O74" s="7"/>
      <c r="P74" s="7"/>
    </row>
    <row r="75" spans="1:16" s="9" customFormat="1" ht="12" x14ac:dyDescent="0.25">
      <c r="A75" s="6"/>
      <c r="B75" s="124"/>
      <c r="C75" s="125"/>
      <c r="D75" s="126"/>
      <c r="E75" s="126"/>
      <c r="F75" s="164">
        <f t="shared" si="2"/>
        <v>0</v>
      </c>
      <c r="G75" s="20"/>
      <c r="H75" s="7"/>
      <c r="I75" s="8"/>
      <c r="J75" s="7"/>
      <c r="K75" s="7"/>
      <c r="L75" s="7"/>
      <c r="M75" s="7"/>
      <c r="N75" s="7"/>
      <c r="O75" s="7"/>
      <c r="P75" s="7"/>
    </row>
    <row r="76" spans="1:16" s="9" customFormat="1" ht="12" x14ac:dyDescent="0.25">
      <c r="A76" s="6"/>
      <c r="B76" s="165"/>
      <c r="C76" s="166"/>
      <c r="D76" s="167"/>
      <c r="E76" s="167"/>
      <c r="F76" s="164">
        <f t="shared" si="2"/>
        <v>0</v>
      </c>
      <c r="G76" s="20"/>
      <c r="H76" s="7"/>
      <c r="I76" s="8"/>
      <c r="J76" s="7"/>
      <c r="K76" s="7"/>
      <c r="L76" s="7"/>
      <c r="M76" s="7"/>
      <c r="N76" s="7"/>
      <c r="O76" s="7"/>
      <c r="P76" s="7"/>
    </row>
    <row r="77" spans="1:16" s="9" customFormat="1" ht="12" x14ac:dyDescent="0.25">
      <c r="A77" s="6"/>
      <c r="B77" s="165"/>
      <c r="C77" s="166"/>
      <c r="D77" s="167"/>
      <c r="E77" s="167"/>
      <c r="F77" s="164">
        <f t="shared" si="2"/>
        <v>0</v>
      </c>
      <c r="G77" s="20"/>
      <c r="H77" s="7"/>
      <c r="I77" s="8"/>
      <c r="J77" s="7"/>
      <c r="K77" s="7"/>
      <c r="L77" s="7"/>
      <c r="M77" s="7"/>
      <c r="N77" s="7"/>
      <c r="O77" s="7"/>
      <c r="P77" s="7"/>
    </row>
    <row r="78" spans="1:16" s="9" customFormat="1" ht="12" x14ac:dyDescent="0.25">
      <c r="A78" s="1"/>
      <c r="B78" s="165"/>
      <c r="C78" s="166"/>
      <c r="D78" s="167"/>
      <c r="E78" s="167"/>
      <c r="F78" s="164">
        <f t="shared" si="2"/>
        <v>0</v>
      </c>
      <c r="G78" s="20"/>
      <c r="H78" s="7"/>
      <c r="I78" s="8"/>
      <c r="J78" s="7"/>
      <c r="K78" s="7"/>
      <c r="L78" s="7"/>
      <c r="M78" s="7"/>
      <c r="N78" s="7"/>
      <c r="O78" s="7"/>
      <c r="P78" s="7"/>
    </row>
    <row r="79" spans="1:16" s="9" customFormat="1" thickBot="1" x14ac:dyDescent="0.3">
      <c r="A79" s="1"/>
      <c r="B79" s="127"/>
      <c r="C79" s="110"/>
      <c r="D79" s="110"/>
      <c r="E79" s="110"/>
      <c r="F79" s="168"/>
      <c r="G79" s="20"/>
      <c r="H79" s="7"/>
      <c r="I79" s="8"/>
      <c r="J79" s="7"/>
      <c r="K79" s="7"/>
      <c r="L79" s="7"/>
      <c r="M79" s="7"/>
      <c r="N79" s="7"/>
      <c r="O79" s="7"/>
      <c r="P79" s="7"/>
    </row>
    <row r="80" spans="1:16" s="9" customFormat="1" thickBot="1" x14ac:dyDescent="0.3">
      <c r="A80" s="6"/>
      <c r="B80" s="135"/>
      <c r="C80" s="136"/>
      <c r="D80" s="136"/>
      <c r="E80" s="137" t="s">
        <v>89</v>
      </c>
      <c r="F80" s="138">
        <f>SUM(F71:F78)</f>
        <v>0</v>
      </c>
      <c r="G80" s="19"/>
      <c r="H80" s="7"/>
      <c r="I80" s="8"/>
      <c r="J80" s="7"/>
      <c r="K80" s="7"/>
      <c r="L80" s="7"/>
      <c r="M80" s="7"/>
      <c r="N80" s="7"/>
      <c r="O80" s="7"/>
      <c r="P80" s="7"/>
    </row>
    <row r="81" spans="1:16" s="5" customFormat="1" ht="14.25" customHeight="1" thickBot="1" x14ac:dyDescent="0.3">
      <c r="A81" s="1"/>
      <c r="B81" s="110"/>
      <c r="C81" s="110"/>
      <c r="D81" s="110"/>
      <c r="E81" s="110"/>
      <c r="F81" s="110"/>
      <c r="G81" s="3"/>
      <c r="H81" s="2"/>
      <c r="I81" s="4"/>
      <c r="J81" s="10"/>
      <c r="K81" s="2"/>
      <c r="L81" s="2"/>
      <c r="M81" s="2"/>
      <c r="N81" s="2"/>
      <c r="O81" s="2"/>
      <c r="P81" s="2"/>
    </row>
    <row r="82" spans="1:16" s="5" customFormat="1" ht="14.25" customHeight="1" x14ac:dyDescent="0.25">
      <c r="A82" s="47" t="s">
        <v>49</v>
      </c>
      <c r="B82" s="190" t="s">
        <v>90</v>
      </c>
      <c r="C82" s="191"/>
      <c r="D82" s="191"/>
      <c r="E82" s="163"/>
      <c r="F82" s="120"/>
      <c r="G82" s="11"/>
      <c r="H82" s="2"/>
      <c r="I82" s="4"/>
      <c r="J82" s="10"/>
      <c r="K82" s="2"/>
      <c r="L82" s="2"/>
      <c r="M82" s="2"/>
      <c r="N82" s="2"/>
      <c r="O82" s="2"/>
      <c r="P82" s="2"/>
    </row>
    <row r="83" spans="1:16" s="5" customFormat="1" ht="14.25" customHeight="1" x14ac:dyDescent="0.25">
      <c r="A83" s="6"/>
      <c r="B83" s="182" t="s">
        <v>91</v>
      </c>
      <c r="C83" s="183"/>
      <c r="D83" s="183"/>
      <c r="E83" s="110"/>
      <c r="F83" s="122"/>
      <c r="G83" s="12"/>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2"/>
      <c r="H84" s="2"/>
      <c r="I84" s="4"/>
      <c r="J84" s="10"/>
      <c r="K84" s="2"/>
      <c r="L84" s="2"/>
      <c r="M84" s="2"/>
      <c r="N84" s="2"/>
      <c r="O84" s="2"/>
      <c r="P84" s="2"/>
    </row>
    <row r="85" spans="1:16" s="5" customFormat="1" ht="14.25" customHeight="1" x14ac:dyDescent="0.25">
      <c r="A85" s="6"/>
      <c r="B85" s="124"/>
      <c r="C85" s="126"/>
      <c r="D85" s="126"/>
      <c r="E85" s="126"/>
      <c r="F85" s="110">
        <f t="shared" ref="F85:F93" si="3">C85*D85*E85</f>
        <v>0</v>
      </c>
      <c r="G85" s="12"/>
      <c r="H85" s="2"/>
      <c r="I85" s="4"/>
      <c r="J85" s="10"/>
      <c r="K85" s="2"/>
      <c r="L85" s="2"/>
      <c r="M85" s="2"/>
      <c r="N85" s="2"/>
      <c r="O85" s="2"/>
      <c r="P85" s="2"/>
    </row>
    <row r="86" spans="1:16" s="5" customFormat="1" ht="14.25" customHeight="1" x14ac:dyDescent="0.25">
      <c r="A86" s="6"/>
      <c r="B86" s="124"/>
      <c r="C86" s="126"/>
      <c r="D86" s="126"/>
      <c r="E86" s="126"/>
      <c r="F86" s="110">
        <f t="shared" si="3"/>
        <v>0</v>
      </c>
      <c r="G86" s="12"/>
      <c r="H86" s="2"/>
      <c r="I86" s="4"/>
      <c r="J86" s="10"/>
      <c r="K86" s="2"/>
      <c r="L86" s="2"/>
      <c r="M86" s="2"/>
      <c r="N86" s="2"/>
      <c r="O86" s="2"/>
      <c r="P86" s="2"/>
    </row>
    <row r="87" spans="1:16" s="5" customFormat="1" ht="14.25" customHeight="1" x14ac:dyDescent="0.25">
      <c r="A87" s="6"/>
      <c r="B87" s="124"/>
      <c r="C87" s="126"/>
      <c r="D87" s="126"/>
      <c r="E87" s="126"/>
      <c r="F87" s="110">
        <f t="shared" si="3"/>
        <v>0</v>
      </c>
      <c r="G87" s="12"/>
      <c r="H87" s="2"/>
      <c r="I87" s="4"/>
      <c r="J87" s="10"/>
      <c r="K87" s="2"/>
      <c r="L87" s="2"/>
      <c r="M87" s="2"/>
      <c r="N87" s="2"/>
      <c r="O87" s="2"/>
      <c r="P87" s="2"/>
    </row>
    <row r="88" spans="1:16" s="5" customFormat="1" ht="14.25" customHeight="1" x14ac:dyDescent="0.25">
      <c r="A88" s="6"/>
      <c r="B88" s="124"/>
      <c r="C88" s="126"/>
      <c r="D88" s="126"/>
      <c r="E88" s="126"/>
      <c r="F88" s="110">
        <f t="shared" si="3"/>
        <v>0</v>
      </c>
      <c r="G88" s="12"/>
      <c r="H88" s="2"/>
      <c r="I88" s="4"/>
      <c r="J88" s="10"/>
      <c r="K88" s="2"/>
      <c r="L88" s="2"/>
      <c r="M88" s="2"/>
      <c r="N88" s="2"/>
      <c r="O88" s="2"/>
      <c r="P88" s="2"/>
    </row>
    <row r="89" spans="1:16" s="5" customFormat="1" ht="14.25" customHeight="1" x14ac:dyDescent="0.25">
      <c r="A89" s="6"/>
      <c r="B89" s="124"/>
      <c r="C89" s="126"/>
      <c r="D89" s="126"/>
      <c r="E89" s="126"/>
      <c r="F89" s="110">
        <f t="shared" si="3"/>
        <v>0</v>
      </c>
      <c r="G89" s="12"/>
      <c r="H89" s="2"/>
      <c r="I89" s="4"/>
      <c r="J89" s="10"/>
      <c r="K89" s="2"/>
      <c r="L89" s="2"/>
      <c r="M89" s="2"/>
      <c r="N89" s="2"/>
      <c r="O89" s="2"/>
      <c r="P89" s="2"/>
    </row>
    <row r="90" spans="1:16" s="5" customFormat="1" ht="14.25" customHeight="1" x14ac:dyDescent="0.25">
      <c r="A90" s="6"/>
      <c r="B90" s="124"/>
      <c r="C90" s="126"/>
      <c r="D90" s="126"/>
      <c r="E90" s="126"/>
      <c r="F90" s="110">
        <f t="shared" si="3"/>
        <v>0</v>
      </c>
      <c r="G90" s="12"/>
      <c r="H90" s="2"/>
      <c r="I90" s="4"/>
      <c r="J90" s="10"/>
      <c r="K90" s="2"/>
      <c r="L90" s="2"/>
      <c r="M90" s="2"/>
      <c r="N90" s="2"/>
      <c r="O90" s="2"/>
      <c r="P90" s="2"/>
    </row>
    <row r="91" spans="1:16" s="5" customFormat="1" ht="14.25" customHeight="1" x14ac:dyDescent="0.25">
      <c r="A91" s="6"/>
      <c r="B91" s="124"/>
      <c r="C91" s="126"/>
      <c r="D91" s="126"/>
      <c r="E91" s="126"/>
      <c r="F91" s="110">
        <f t="shared" si="3"/>
        <v>0</v>
      </c>
      <c r="G91" s="12"/>
      <c r="H91" s="2"/>
      <c r="I91" s="4"/>
      <c r="J91" s="10"/>
      <c r="K91" s="2"/>
      <c r="L91" s="2"/>
      <c r="M91" s="2"/>
      <c r="N91" s="2"/>
      <c r="O91" s="2"/>
      <c r="P91" s="2"/>
    </row>
    <row r="92" spans="1:16" s="5" customFormat="1" ht="14.25" customHeight="1" x14ac:dyDescent="0.25">
      <c r="A92" s="6"/>
      <c r="B92" s="124"/>
      <c r="C92" s="126"/>
      <c r="D92" s="126"/>
      <c r="E92" s="126"/>
      <c r="F92" s="110">
        <f t="shared" si="3"/>
        <v>0</v>
      </c>
      <c r="G92" s="12"/>
      <c r="H92" s="2"/>
      <c r="I92" s="4"/>
      <c r="J92" s="10"/>
      <c r="K92" s="2"/>
      <c r="L92" s="2"/>
      <c r="M92" s="2"/>
      <c r="N92" s="2"/>
      <c r="O92" s="2"/>
      <c r="P92" s="2"/>
    </row>
    <row r="93" spans="1:16" s="5" customFormat="1" ht="14.25" customHeight="1" x14ac:dyDescent="0.25">
      <c r="A93" s="6"/>
      <c r="B93" s="124"/>
      <c r="C93" s="126"/>
      <c r="D93" s="126"/>
      <c r="E93" s="126"/>
      <c r="F93" s="110">
        <f t="shared" si="3"/>
        <v>0</v>
      </c>
      <c r="G93" s="12"/>
      <c r="H93" s="2"/>
      <c r="I93" s="4"/>
      <c r="J93" s="10"/>
      <c r="K93" s="2"/>
      <c r="L93" s="2"/>
      <c r="M93" s="2"/>
      <c r="N93" s="2"/>
      <c r="O93" s="2"/>
      <c r="P93" s="2"/>
    </row>
    <row r="94" spans="1:16" s="5" customFormat="1" ht="14.25" customHeight="1" x14ac:dyDescent="0.25">
      <c r="A94" s="6"/>
      <c r="B94" s="127"/>
      <c r="C94" s="110"/>
      <c r="D94" s="110"/>
      <c r="E94" s="128" t="s">
        <v>95</v>
      </c>
      <c r="F94" s="104">
        <f>SUM(F85:F93)</f>
        <v>0</v>
      </c>
      <c r="G94" s="12"/>
      <c r="H94" s="2"/>
      <c r="I94" s="4"/>
      <c r="J94" s="10"/>
      <c r="K94" s="2"/>
      <c r="L94" s="2"/>
      <c r="M94" s="2"/>
      <c r="N94" s="2"/>
      <c r="O94" s="2"/>
      <c r="P94" s="2"/>
    </row>
    <row r="95" spans="1:16" s="5" customFormat="1" ht="14.25" customHeight="1" x14ac:dyDescent="0.25">
      <c r="A95" s="6"/>
      <c r="B95" s="121"/>
      <c r="C95" s="104"/>
      <c r="D95" s="104"/>
      <c r="E95" s="104"/>
      <c r="F95" s="104"/>
      <c r="G95" s="12"/>
      <c r="H95" s="2"/>
      <c r="I95" s="4"/>
      <c r="J95" s="10"/>
      <c r="K95" s="2"/>
      <c r="L95" s="2"/>
      <c r="M95" s="2"/>
      <c r="N95" s="2"/>
      <c r="O95" s="2"/>
      <c r="P95" s="2"/>
    </row>
    <row r="96" spans="1:16" s="5" customFormat="1" ht="14.25" customHeight="1" x14ac:dyDescent="0.25">
      <c r="A96" s="6"/>
      <c r="B96" s="121"/>
      <c r="C96" s="104"/>
      <c r="D96" s="104"/>
      <c r="E96" s="128"/>
      <c r="F96" s="132"/>
      <c r="G96" s="12"/>
      <c r="H96" s="2"/>
      <c r="I96" s="4"/>
      <c r="J96" s="10"/>
      <c r="K96" s="2"/>
      <c r="L96" s="2"/>
      <c r="M96" s="2"/>
      <c r="N96" s="2"/>
      <c r="O96" s="2"/>
      <c r="P96" s="2"/>
    </row>
    <row r="97" spans="1:16" s="5" customFormat="1" ht="14.25" customHeight="1" x14ac:dyDescent="0.25">
      <c r="A97" s="6"/>
      <c r="B97" s="182" t="s">
        <v>96</v>
      </c>
      <c r="C97" s="7"/>
      <c r="D97" s="187"/>
      <c r="E97" s="128"/>
      <c r="F97" s="132"/>
      <c r="G97" s="45"/>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2"/>
      <c r="H98" s="2"/>
      <c r="I98" s="4"/>
      <c r="J98" s="10"/>
      <c r="K98" s="2"/>
      <c r="L98" s="2"/>
      <c r="M98" s="2"/>
      <c r="N98" s="2"/>
      <c r="O98" s="2"/>
      <c r="P98" s="2"/>
    </row>
    <row r="99" spans="1:16" s="5" customFormat="1" ht="14.25" customHeight="1" x14ac:dyDescent="0.25">
      <c r="A99" s="6"/>
      <c r="B99" s="124"/>
      <c r="C99" s="126"/>
      <c r="D99" s="126"/>
      <c r="E99" s="126"/>
      <c r="F99" s="110">
        <f t="shared" ref="F99:F107" si="4">$D99*E99</f>
        <v>0</v>
      </c>
      <c r="G99" s="12"/>
      <c r="H99" s="2"/>
      <c r="I99" s="4"/>
      <c r="J99" s="10"/>
      <c r="K99" s="2"/>
      <c r="L99" s="2"/>
      <c r="M99" s="2"/>
      <c r="N99" s="2"/>
      <c r="O99" s="2"/>
      <c r="P99" s="2"/>
    </row>
    <row r="100" spans="1:16" s="5" customFormat="1" ht="14.25" customHeight="1" x14ac:dyDescent="0.25">
      <c r="A100" s="6"/>
      <c r="B100" s="124"/>
      <c r="C100" s="126"/>
      <c r="D100" s="126"/>
      <c r="E100" s="126"/>
      <c r="F100" s="110">
        <f t="shared" si="4"/>
        <v>0</v>
      </c>
      <c r="G100" s="12"/>
      <c r="H100" s="2"/>
      <c r="I100" s="4"/>
      <c r="J100" s="10"/>
      <c r="K100" s="2"/>
      <c r="L100" s="2"/>
      <c r="M100" s="2"/>
      <c r="N100" s="2"/>
      <c r="O100" s="2"/>
      <c r="P100" s="2"/>
    </row>
    <row r="101" spans="1:16" s="5" customFormat="1" ht="14.25" customHeight="1" x14ac:dyDescent="0.25">
      <c r="A101" s="6"/>
      <c r="B101" s="124"/>
      <c r="C101" s="126"/>
      <c r="D101" s="126"/>
      <c r="E101" s="126"/>
      <c r="F101" s="110">
        <f t="shared" si="4"/>
        <v>0</v>
      </c>
      <c r="G101" s="12"/>
      <c r="H101" s="2"/>
      <c r="I101" s="4"/>
      <c r="J101" s="10"/>
      <c r="K101" s="2"/>
      <c r="L101" s="2"/>
      <c r="M101" s="2"/>
      <c r="N101" s="2"/>
      <c r="O101" s="2"/>
      <c r="P101" s="2"/>
    </row>
    <row r="102" spans="1:16" s="5" customFormat="1" ht="14.25" customHeight="1" x14ac:dyDescent="0.25">
      <c r="A102" s="6"/>
      <c r="B102" s="124"/>
      <c r="C102" s="126"/>
      <c r="D102" s="126"/>
      <c r="E102" s="126"/>
      <c r="F102" s="110">
        <f t="shared" si="4"/>
        <v>0</v>
      </c>
      <c r="G102" s="12"/>
      <c r="H102" s="2"/>
      <c r="I102" s="4"/>
      <c r="J102" s="10"/>
      <c r="K102" s="2"/>
      <c r="L102" s="2"/>
      <c r="M102" s="2"/>
      <c r="N102" s="2"/>
      <c r="O102" s="2"/>
      <c r="P102" s="2"/>
    </row>
    <row r="103" spans="1:16" s="5" customFormat="1" ht="14.25" customHeight="1" x14ac:dyDescent="0.25">
      <c r="A103" s="6"/>
      <c r="B103" s="124"/>
      <c r="C103" s="126"/>
      <c r="D103" s="126"/>
      <c r="E103" s="126"/>
      <c r="F103" s="110">
        <f t="shared" si="4"/>
        <v>0</v>
      </c>
      <c r="G103" s="12"/>
      <c r="H103" s="2"/>
      <c r="I103" s="4"/>
      <c r="J103" s="10"/>
      <c r="K103" s="2"/>
      <c r="L103" s="2"/>
      <c r="M103" s="2"/>
      <c r="N103" s="2"/>
      <c r="O103" s="2"/>
      <c r="P103" s="2"/>
    </row>
    <row r="104" spans="1:16" s="5" customFormat="1" ht="14.25" customHeight="1" x14ac:dyDescent="0.25">
      <c r="A104" s="6"/>
      <c r="B104" s="124"/>
      <c r="C104" s="126"/>
      <c r="D104" s="126"/>
      <c r="E104" s="126"/>
      <c r="F104" s="110">
        <f t="shared" si="4"/>
        <v>0</v>
      </c>
      <c r="G104" s="12"/>
      <c r="H104" s="2"/>
      <c r="I104" s="4"/>
      <c r="J104" s="10"/>
      <c r="K104" s="2"/>
      <c r="L104" s="2"/>
      <c r="M104" s="2"/>
      <c r="N104" s="2"/>
      <c r="O104" s="2"/>
      <c r="P104" s="2"/>
    </row>
    <row r="105" spans="1:16" s="5" customFormat="1" ht="14.25" customHeight="1" x14ac:dyDescent="0.25">
      <c r="A105" s="6"/>
      <c r="B105" s="124"/>
      <c r="C105" s="126"/>
      <c r="D105" s="126"/>
      <c r="E105" s="126"/>
      <c r="F105" s="110">
        <f t="shared" si="4"/>
        <v>0</v>
      </c>
      <c r="G105" s="12"/>
      <c r="H105" s="2"/>
      <c r="I105" s="4"/>
      <c r="J105" s="10"/>
      <c r="K105" s="2"/>
      <c r="L105" s="2"/>
      <c r="M105" s="2"/>
      <c r="N105" s="2"/>
      <c r="O105" s="2"/>
      <c r="P105" s="2"/>
    </row>
    <row r="106" spans="1:16" s="5" customFormat="1" ht="14.25" customHeight="1" x14ac:dyDescent="0.25">
      <c r="A106" s="6"/>
      <c r="B106" s="124"/>
      <c r="C106" s="126"/>
      <c r="D106" s="126"/>
      <c r="E106" s="126"/>
      <c r="F106" s="110">
        <f t="shared" si="4"/>
        <v>0</v>
      </c>
      <c r="G106" s="12"/>
      <c r="H106" s="2"/>
      <c r="I106" s="4"/>
      <c r="J106" s="10"/>
      <c r="K106" s="2"/>
      <c r="L106" s="2"/>
      <c r="M106" s="2"/>
      <c r="N106" s="2"/>
      <c r="O106" s="2"/>
      <c r="P106" s="2"/>
    </row>
    <row r="107" spans="1:16" s="5" customFormat="1" ht="14.25" customHeight="1" x14ac:dyDescent="0.25">
      <c r="A107" s="6"/>
      <c r="B107" s="124"/>
      <c r="C107" s="126"/>
      <c r="D107" s="126"/>
      <c r="E107" s="126"/>
      <c r="F107" s="110">
        <f t="shared" si="4"/>
        <v>0</v>
      </c>
      <c r="G107" s="12"/>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2"/>
      <c r="H108" s="2"/>
      <c r="I108" s="4"/>
      <c r="J108" s="10"/>
      <c r="K108" s="2"/>
      <c r="L108" s="2"/>
      <c r="M108" s="2"/>
      <c r="N108" s="2"/>
      <c r="O108" s="2"/>
      <c r="P108" s="2"/>
    </row>
    <row r="109" spans="1:16" s="5" customFormat="1" ht="14.25" customHeight="1" x14ac:dyDescent="0.25">
      <c r="A109" s="6"/>
      <c r="B109" s="121"/>
      <c r="C109" s="104"/>
      <c r="D109" s="104"/>
      <c r="E109" s="128"/>
      <c r="F109" s="132"/>
      <c r="G109" s="12"/>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2"/>
      <c r="H110" s="2"/>
      <c r="I110" s="4"/>
      <c r="J110" s="10"/>
      <c r="K110" s="2"/>
      <c r="L110" s="2"/>
      <c r="M110" s="2"/>
      <c r="N110" s="2"/>
      <c r="O110" s="2"/>
      <c r="P110" s="2"/>
    </row>
    <row r="111" spans="1:16" s="5" customFormat="1" ht="14.25" customHeight="1" x14ac:dyDescent="0.25">
      <c r="A111" s="6"/>
      <c r="B111" s="121"/>
      <c r="C111" s="104"/>
      <c r="D111" s="104"/>
      <c r="E111" s="128"/>
      <c r="F111" s="132"/>
      <c r="G111" s="45"/>
      <c r="H111" s="2"/>
      <c r="I111" s="4"/>
      <c r="J111" s="10"/>
      <c r="K111" s="2"/>
      <c r="L111" s="2"/>
      <c r="M111" s="2"/>
      <c r="N111" s="2"/>
      <c r="O111" s="2"/>
      <c r="P111" s="2"/>
    </row>
    <row r="112" spans="1:16" s="5" customFormat="1" ht="14.25" customHeight="1" x14ac:dyDescent="0.25">
      <c r="A112" s="6"/>
      <c r="B112" s="182" t="s">
        <v>59</v>
      </c>
      <c r="C112" s="7"/>
      <c r="D112" s="187"/>
      <c r="E112" s="188"/>
      <c r="F112" s="189"/>
      <c r="G112" s="12"/>
      <c r="H112" s="2"/>
      <c r="I112" s="4"/>
      <c r="J112" s="10"/>
      <c r="K112" s="2"/>
      <c r="L112" s="2"/>
      <c r="M112" s="2"/>
      <c r="N112" s="2"/>
      <c r="O112" s="2"/>
      <c r="P112" s="2"/>
    </row>
    <row r="113" spans="1:16" s="5" customFormat="1" ht="14.25" customHeight="1" x14ac:dyDescent="0.25">
      <c r="A113" s="6"/>
      <c r="B113" s="184" t="s">
        <v>60</v>
      </c>
      <c r="C113" s="7"/>
      <c r="D113" s="9"/>
      <c r="E113" s="188"/>
      <c r="F113" s="3" t="s">
        <v>61</v>
      </c>
      <c r="G113" s="12"/>
      <c r="H113" s="2"/>
      <c r="I113" s="4"/>
      <c r="J113" s="10"/>
      <c r="K113" s="2"/>
      <c r="L113" s="2"/>
      <c r="M113" s="2"/>
      <c r="N113" s="2"/>
      <c r="O113" s="2"/>
      <c r="P113" s="2"/>
    </row>
    <row r="114" spans="1:16" s="5" customFormat="1" ht="14.25" customHeight="1" x14ac:dyDescent="0.25">
      <c r="A114" s="6"/>
      <c r="B114" s="124"/>
      <c r="C114" s="126"/>
      <c r="D114" s="126"/>
      <c r="E114" s="126"/>
      <c r="F114" s="126">
        <v>0</v>
      </c>
      <c r="G114" s="12"/>
      <c r="H114" s="2"/>
      <c r="I114" s="4"/>
      <c r="J114" s="10"/>
      <c r="K114" s="2"/>
      <c r="L114" s="2"/>
      <c r="M114" s="2"/>
      <c r="N114" s="2"/>
      <c r="O114" s="2"/>
      <c r="P114" s="2"/>
    </row>
    <row r="115" spans="1:16" s="5" customFormat="1" ht="14.25" customHeight="1" x14ac:dyDescent="0.25">
      <c r="A115" s="6"/>
      <c r="B115" s="124"/>
      <c r="C115" s="126"/>
      <c r="D115" s="126"/>
      <c r="E115" s="126"/>
      <c r="F115" s="126">
        <v>0</v>
      </c>
      <c r="G115" s="12"/>
      <c r="H115" s="2"/>
      <c r="I115" s="4"/>
      <c r="J115" s="10"/>
      <c r="K115" s="2"/>
      <c r="L115" s="2"/>
      <c r="M115" s="2"/>
      <c r="N115" s="2"/>
      <c r="O115" s="2"/>
      <c r="P115" s="2"/>
    </row>
    <row r="116" spans="1:16" s="5" customFormat="1" ht="14.25" customHeight="1" x14ac:dyDescent="0.25">
      <c r="A116" s="6"/>
      <c r="B116" s="124"/>
      <c r="C116" s="126"/>
      <c r="D116" s="126"/>
      <c r="E116" s="126"/>
      <c r="F116" s="126">
        <v>0</v>
      </c>
      <c r="G116" s="12"/>
      <c r="H116" s="2"/>
      <c r="I116" s="4"/>
      <c r="J116" s="10"/>
      <c r="K116" s="2"/>
      <c r="L116" s="2"/>
      <c r="M116" s="2"/>
      <c r="N116" s="2"/>
      <c r="O116" s="2"/>
      <c r="P116" s="2"/>
    </row>
    <row r="117" spans="1:16" s="5" customFormat="1" ht="14.25" customHeight="1" x14ac:dyDescent="0.25">
      <c r="A117" s="6"/>
      <c r="B117" s="124"/>
      <c r="C117" s="126"/>
      <c r="D117" s="126"/>
      <c r="E117" s="126"/>
      <c r="F117" s="126">
        <v>0</v>
      </c>
      <c r="G117" s="12"/>
      <c r="H117" s="2"/>
      <c r="I117" s="4"/>
      <c r="J117" s="10"/>
      <c r="K117" s="2"/>
      <c r="L117" s="2"/>
      <c r="M117" s="2"/>
      <c r="N117" s="2"/>
      <c r="O117" s="2"/>
      <c r="P117" s="2"/>
    </row>
    <row r="118" spans="1:16" s="5" customFormat="1" ht="14.25" customHeight="1" x14ac:dyDescent="0.25">
      <c r="A118" s="6"/>
      <c r="B118" s="124"/>
      <c r="C118" s="126"/>
      <c r="D118" s="126"/>
      <c r="E118" s="126"/>
      <c r="F118" s="126">
        <v>0</v>
      </c>
      <c r="G118" s="12"/>
      <c r="H118" s="2"/>
      <c r="I118" s="4"/>
      <c r="J118" s="10"/>
      <c r="K118" s="2"/>
      <c r="L118" s="2"/>
      <c r="M118" s="2"/>
      <c r="N118" s="2"/>
      <c r="O118" s="2"/>
      <c r="P118" s="2"/>
    </row>
    <row r="119" spans="1:16" s="5" customFormat="1" ht="14.25" customHeight="1" x14ac:dyDescent="0.25">
      <c r="A119" s="6"/>
      <c r="B119" s="124"/>
      <c r="C119" s="126"/>
      <c r="D119" s="126"/>
      <c r="E119" s="126"/>
      <c r="F119" s="126">
        <v>0</v>
      </c>
      <c r="G119" s="12"/>
      <c r="H119" s="2"/>
      <c r="I119" s="4"/>
      <c r="J119" s="10"/>
      <c r="K119" s="2"/>
      <c r="L119" s="2"/>
      <c r="M119" s="2"/>
      <c r="N119" s="2"/>
      <c r="O119" s="2"/>
      <c r="P119" s="2"/>
    </row>
    <row r="120" spans="1:16" s="5" customFormat="1" ht="14.25" customHeight="1" x14ac:dyDescent="0.25">
      <c r="A120" s="6"/>
      <c r="B120" s="124"/>
      <c r="C120" s="126"/>
      <c r="D120" s="126"/>
      <c r="E120" s="126"/>
      <c r="F120" s="126">
        <v>0</v>
      </c>
      <c r="G120" s="12"/>
      <c r="H120" s="2"/>
      <c r="I120" s="4"/>
      <c r="J120" s="10"/>
      <c r="K120" s="2"/>
      <c r="L120" s="2"/>
      <c r="M120" s="2"/>
      <c r="N120" s="2"/>
      <c r="O120" s="2"/>
      <c r="P120" s="2"/>
    </row>
    <row r="121" spans="1:16" s="5" customFormat="1" ht="14.25" customHeight="1" x14ac:dyDescent="0.25">
      <c r="A121" s="6"/>
      <c r="B121" s="133"/>
      <c r="C121" s="132"/>
      <c r="D121" s="132"/>
      <c r="E121" s="134" t="s">
        <v>62</v>
      </c>
      <c r="F121" s="181">
        <f>SUM(F114:F120)</f>
        <v>0</v>
      </c>
      <c r="G121" s="12"/>
      <c r="H121" s="2"/>
      <c r="I121" s="4"/>
      <c r="J121" s="10"/>
      <c r="K121" s="2"/>
      <c r="L121" s="2"/>
      <c r="M121" s="2"/>
      <c r="N121" s="2"/>
      <c r="O121" s="2"/>
      <c r="P121" s="2"/>
    </row>
    <row r="122" spans="1:16" s="5" customFormat="1" ht="14.25" customHeight="1" thickBot="1" x14ac:dyDescent="0.3">
      <c r="A122" s="6"/>
      <c r="B122" s="121"/>
      <c r="C122" s="104"/>
      <c r="D122" s="104"/>
      <c r="E122" s="128"/>
      <c r="F122" s="132"/>
      <c r="G122" s="12"/>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46"/>
      <c r="H123" s="2"/>
      <c r="I123" s="4"/>
      <c r="J123" s="10"/>
      <c r="K123" s="2"/>
      <c r="L123" s="2"/>
      <c r="M123" s="2"/>
      <c r="N123" s="2"/>
      <c r="O123" s="2"/>
      <c r="P123" s="2"/>
    </row>
    <row r="124" spans="1:16" s="5" customFormat="1" ht="14.25" customHeight="1" thickBot="1" x14ac:dyDescent="0.3">
      <c r="A124" s="1"/>
      <c r="B124" s="110"/>
      <c r="C124" s="110"/>
      <c r="D124" s="110"/>
      <c r="E124" s="110"/>
      <c r="F124" s="110"/>
      <c r="G124" s="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22"/>
      <c r="H125" s="2"/>
      <c r="I125" s="4"/>
      <c r="J125" s="10"/>
      <c r="K125" s="2"/>
      <c r="L125" s="2"/>
      <c r="M125" s="2"/>
      <c r="N125" s="2"/>
      <c r="O125" s="2"/>
      <c r="P125" s="2"/>
    </row>
    <row r="126" spans="1:16" s="5" customFormat="1" ht="14.25" customHeight="1" thickBot="1" x14ac:dyDescent="0.3">
      <c r="A126" s="47"/>
      <c r="B126" s="171"/>
      <c r="C126" s="104"/>
      <c r="D126" s="104"/>
      <c r="E126" s="172"/>
      <c r="F126" s="112"/>
      <c r="G126" s="7"/>
      <c r="H126" s="2"/>
      <c r="I126" s="4"/>
      <c r="J126" s="10"/>
      <c r="K126" s="2"/>
      <c r="L126" s="2"/>
      <c r="M126" s="2"/>
      <c r="N126" s="2"/>
      <c r="O126" s="2"/>
      <c r="P126" s="2"/>
    </row>
    <row r="127" spans="1:16" s="5" customFormat="1" ht="14.25" customHeight="1" x14ac:dyDescent="0.25">
      <c r="A127" s="47"/>
      <c r="B127" s="142"/>
      <c r="C127" s="143"/>
      <c r="D127" s="144" t="s">
        <v>66</v>
      </c>
      <c r="E127" s="144" t="s">
        <v>67</v>
      </c>
      <c r="F127" s="144" t="s">
        <v>68</v>
      </c>
      <c r="G127" s="71"/>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72"/>
      <c r="H128" s="2"/>
      <c r="I128" s="58">
        <f>IF(F128=0,0,F128/E128)</f>
        <v>0</v>
      </c>
      <c r="J128" s="59"/>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5">IF($F$6="grote onderneming",E129*0.15,E129*0.5)</f>
        <v>0</v>
      </c>
      <c r="G129" s="72"/>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Totaalblad!F54</f>
        <v>0</v>
      </c>
      <c r="F130" s="147">
        <f t="shared" si="5"/>
        <v>0</v>
      </c>
      <c r="G130" s="72"/>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72"/>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46"/>
      <c r="H132" s="2"/>
      <c r="I132" s="58"/>
      <c r="J132" s="59"/>
      <c r="K132" s="2"/>
      <c r="L132" s="2"/>
      <c r="M132" s="2"/>
      <c r="N132" s="2"/>
      <c r="O132" s="2"/>
      <c r="P132" s="2"/>
    </row>
    <row r="133" spans="1:16" s="5" customFormat="1" ht="14.25" customHeight="1" thickBot="1" x14ac:dyDescent="0.3">
      <c r="A133" s="1"/>
      <c r="B133" s="175"/>
      <c r="C133" s="149"/>
      <c r="D133" s="149"/>
      <c r="E133" s="149"/>
      <c r="F133" s="150"/>
      <c r="G133" s="3"/>
      <c r="H133" s="2"/>
      <c r="I133" s="60"/>
      <c r="J133" s="62"/>
      <c r="K133" s="2"/>
      <c r="L133" s="2"/>
      <c r="M133" s="2"/>
      <c r="N133" s="2"/>
      <c r="O133" s="2"/>
      <c r="P133" s="2"/>
    </row>
    <row r="134" spans="1:16" s="2" customFormat="1" ht="16.5" thickBot="1" x14ac:dyDescent="0.3">
      <c r="A134" s="52" t="s">
        <v>84</v>
      </c>
      <c r="B134" s="199" t="s">
        <v>72</v>
      </c>
      <c r="C134" s="200"/>
      <c r="D134" s="200"/>
      <c r="E134" s="200"/>
      <c r="F134" s="201">
        <f>F132</f>
        <v>0</v>
      </c>
      <c r="G134" s="202"/>
      <c r="H134" s="37"/>
      <c r="I134" s="36"/>
    </row>
    <row r="135" spans="1:16" s="2" customFormat="1" thickBot="1" x14ac:dyDescent="0.3">
      <c r="A135" s="1"/>
      <c r="B135" s="110"/>
      <c r="C135" s="110"/>
      <c r="D135" s="110"/>
      <c r="E135" s="110"/>
      <c r="F135" s="128"/>
      <c r="G135" s="3"/>
      <c r="I135" s="4"/>
    </row>
    <row r="136" spans="1:16" s="2" customFormat="1" ht="15.75" x14ac:dyDescent="0.25">
      <c r="A136" s="47" t="s">
        <v>105</v>
      </c>
      <c r="B136" s="225" t="s">
        <v>74</v>
      </c>
      <c r="C136" s="226"/>
      <c r="D136" s="226"/>
      <c r="E136" s="226"/>
      <c r="F136" s="226"/>
      <c r="G136" s="11"/>
      <c r="I136" s="4"/>
    </row>
    <row r="137" spans="1:16" s="2" customFormat="1" ht="12" x14ac:dyDescent="0.25">
      <c r="A137" s="1"/>
      <c r="B137" s="233"/>
      <c r="C137" s="234"/>
      <c r="D137" s="234"/>
      <c r="E137" s="234"/>
      <c r="F137" s="234"/>
      <c r="G137" s="12"/>
      <c r="I137" s="4"/>
    </row>
    <row r="138" spans="1:16" s="2" customFormat="1" ht="12" x14ac:dyDescent="0.25">
      <c r="A138" s="1"/>
      <c r="B138" s="233"/>
      <c r="C138" s="234"/>
      <c r="D138" s="234"/>
      <c r="E138" s="234"/>
      <c r="F138" s="234"/>
      <c r="G138" s="29"/>
      <c r="I138" s="4"/>
    </row>
    <row r="139" spans="1:16" s="2" customFormat="1" ht="12" x14ac:dyDescent="0.25">
      <c r="A139" s="1"/>
      <c r="B139" s="233"/>
      <c r="C139" s="234"/>
      <c r="D139" s="234"/>
      <c r="E139" s="234"/>
      <c r="F139" s="234"/>
      <c r="G139" s="12"/>
      <c r="I139" s="4"/>
    </row>
    <row r="140" spans="1:16" s="2" customFormat="1" ht="12" x14ac:dyDescent="0.25">
      <c r="A140" s="1"/>
      <c r="B140" s="233"/>
      <c r="C140" s="234"/>
      <c r="D140" s="234"/>
      <c r="E140" s="234"/>
      <c r="F140" s="234"/>
      <c r="G140" s="12"/>
      <c r="I140" s="4"/>
    </row>
    <row r="141" spans="1:16" s="2" customFormat="1" ht="12" x14ac:dyDescent="0.25">
      <c r="A141" s="1"/>
      <c r="B141" s="233"/>
      <c r="C141" s="234"/>
      <c r="D141" s="234"/>
      <c r="E141" s="234"/>
      <c r="F141" s="234"/>
      <c r="G141" s="12"/>
      <c r="I141" s="4"/>
    </row>
    <row r="142" spans="1:16" s="2" customFormat="1" ht="12" x14ac:dyDescent="0.25">
      <c r="A142" s="1"/>
      <c r="B142" s="233"/>
      <c r="C142" s="234"/>
      <c r="D142" s="234"/>
      <c r="E142" s="234"/>
      <c r="F142" s="234"/>
      <c r="G142" s="12"/>
      <c r="I142" s="4"/>
    </row>
    <row r="143" spans="1:16" s="5" customFormat="1" ht="12" x14ac:dyDescent="0.25">
      <c r="A143" s="1"/>
      <c r="B143" s="233"/>
      <c r="C143" s="234"/>
      <c r="D143" s="234"/>
      <c r="E143" s="234"/>
      <c r="F143" s="234"/>
      <c r="G143" s="12"/>
      <c r="H143" s="2"/>
      <c r="I143" s="4"/>
      <c r="J143" s="2"/>
      <c r="K143" s="2"/>
      <c r="L143" s="2"/>
      <c r="M143" s="2"/>
      <c r="N143" s="2"/>
      <c r="O143" s="2"/>
      <c r="P143" s="2"/>
    </row>
    <row r="144" spans="1:16" s="5" customFormat="1" ht="12" x14ac:dyDescent="0.25">
      <c r="A144" s="1"/>
      <c r="B144" s="233"/>
      <c r="C144" s="234"/>
      <c r="D144" s="234"/>
      <c r="E144" s="234"/>
      <c r="F144" s="234"/>
      <c r="G144" s="12"/>
      <c r="H144" s="2"/>
      <c r="I144" s="4"/>
      <c r="J144" s="2"/>
      <c r="K144" s="2"/>
      <c r="L144" s="2"/>
      <c r="M144" s="2"/>
      <c r="N144" s="2"/>
      <c r="O144" s="2"/>
      <c r="P144" s="2"/>
    </row>
    <row r="145" spans="1:16" s="5" customFormat="1" ht="12" x14ac:dyDescent="0.25">
      <c r="A145" s="1"/>
      <c r="B145" s="233"/>
      <c r="C145" s="234"/>
      <c r="D145" s="234"/>
      <c r="E145" s="234"/>
      <c r="F145" s="234"/>
      <c r="G145" s="12"/>
      <c r="H145" s="2"/>
      <c r="I145" s="4"/>
      <c r="J145" s="2"/>
      <c r="K145" s="2"/>
      <c r="L145" s="2"/>
      <c r="M145" s="2"/>
      <c r="N145" s="2"/>
      <c r="O145" s="2"/>
      <c r="P145" s="2"/>
    </row>
    <row r="146" spans="1:16" s="5" customFormat="1" ht="12" x14ac:dyDescent="0.25">
      <c r="A146" s="1"/>
      <c r="B146" s="233"/>
      <c r="C146" s="234"/>
      <c r="D146" s="234"/>
      <c r="E146" s="234"/>
      <c r="F146" s="234"/>
      <c r="G146" s="12"/>
      <c r="H146" s="2"/>
      <c r="I146" s="4"/>
      <c r="J146" s="2"/>
      <c r="K146" s="2"/>
      <c r="L146" s="2"/>
      <c r="M146" s="2"/>
      <c r="N146" s="2"/>
      <c r="O146" s="2"/>
      <c r="P146" s="2"/>
    </row>
    <row r="147" spans="1:16" x14ac:dyDescent="0.25">
      <c r="B147" s="235"/>
      <c r="C147" s="236"/>
      <c r="D147" s="236"/>
      <c r="E147" s="236"/>
      <c r="F147" s="236"/>
      <c r="G147" s="30"/>
    </row>
    <row r="148" spans="1:16" ht="13.5" thickBot="1" x14ac:dyDescent="0.3">
      <c r="B148" s="237"/>
      <c r="C148" s="238"/>
      <c r="D148" s="238"/>
      <c r="E148" s="238"/>
      <c r="F148" s="238"/>
      <c r="G148" s="31"/>
    </row>
    <row r="149" spans="1:16" x14ac:dyDescent="0.25">
      <c r="B149" s="155"/>
      <c r="C149" s="155"/>
      <c r="D149" s="155"/>
      <c r="E149" s="155"/>
      <c r="F149" s="155"/>
      <c r="G149" s="24"/>
    </row>
    <row r="150" spans="1:16" x14ac:dyDescent="0.25">
      <c r="B150" s="155"/>
      <c r="C150" s="155"/>
      <c r="D150" s="155"/>
      <c r="E150" s="155"/>
      <c r="F150" s="155"/>
      <c r="G150" s="24"/>
    </row>
    <row r="151" spans="1:16" x14ac:dyDescent="0.25">
      <c r="B151" s="155"/>
      <c r="C151" s="155"/>
      <c r="D151" s="155"/>
      <c r="E151" s="155"/>
      <c r="F151" s="155"/>
      <c r="G151" s="24"/>
    </row>
    <row r="152" spans="1:16" x14ac:dyDescent="0.25">
      <c r="B152" s="155"/>
      <c r="C152" s="155"/>
      <c r="D152" s="155"/>
      <c r="E152" s="155"/>
      <c r="F152" s="155"/>
      <c r="G152" s="24"/>
    </row>
    <row r="153" spans="1:16" x14ac:dyDescent="0.25">
      <c r="B153" s="155"/>
      <c r="C153" s="155"/>
      <c r="D153" s="155"/>
      <c r="E153" s="155"/>
      <c r="F153" s="155"/>
      <c r="G153" s="24"/>
    </row>
    <row r="154" spans="1:16" x14ac:dyDescent="0.25">
      <c r="B154" s="155"/>
      <c r="C154" s="155"/>
      <c r="D154" s="155"/>
      <c r="E154" s="155"/>
      <c r="F154" s="155"/>
      <c r="G154" s="24"/>
    </row>
    <row r="155" spans="1:16" x14ac:dyDescent="0.25">
      <c r="B155" s="155"/>
      <c r="C155" s="155"/>
      <c r="D155" s="155"/>
      <c r="E155" s="155"/>
      <c r="F155" s="155"/>
      <c r="G155" s="24"/>
    </row>
    <row r="156" spans="1:16" x14ac:dyDescent="0.25">
      <c r="B156" s="155"/>
      <c r="C156" s="155"/>
      <c r="D156" s="155"/>
      <c r="E156" s="155"/>
      <c r="F156" s="155"/>
      <c r="G156" s="24"/>
    </row>
    <row r="157" spans="1:16" x14ac:dyDescent="0.25">
      <c r="B157" s="155"/>
      <c r="C157" s="155"/>
      <c r="D157" s="155"/>
      <c r="E157" s="155"/>
      <c r="F157" s="155"/>
      <c r="G157" s="24"/>
    </row>
    <row r="158" spans="1:16" x14ac:dyDescent="0.25">
      <c r="B158" s="155"/>
      <c r="C158" s="155"/>
      <c r="D158" s="155"/>
      <c r="E158" s="155"/>
      <c r="F158" s="155"/>
      <c r="G158" s="24"/>
    </row>
    <row r="159" spans="1:16" x14ac:dyDescent="0.25">
      <c r="B159" s="155"/>
      <c r="C159" s="155"/>
      <c r="D159" s="155"/>
      <c r="E159" s="155"/>
      <c r="F159" s="155"/>
      <c r="G159" s="24"/>
    </row>
  </sheetData>
  <sheetProtection insertRows="0"/>
  <mergeCells count="15">
    <mergeCell ref="B146:F146"/>
    <mergeCell ref="B147:F147"/>
    <mergeCell ref="B148:F148"/>
    <mergeCell ref="B141:F141"/>
    <mergeCell ref="B142:F142"/>
    <mergeCell ref="B143:F143"/>
    <mergeCell ref="B144:F144"/>
    <mergeCell ref="B145:F145"/>
    <mergeCell ref="C2:E2"/>
    <mergeCell ref="C3:E3"/>
    <mergeCell ref="B138:F138"/>
    <mergeCell ref="B139:F139"/>
    <mergeCell ref="B140:F140"/>
    <mergeCell ref="B136:F136"/>
    <mergeCell ref="B137:F137"/>
  </mergeCells>
  <conditionalFormatting sqref="B9">
    <cfRule type="cellIs" dxfId="6" priority="3" stopIfTrue="1" operator="equal">
      <formula>"Kies eerst uw systematiek voor de berekening van de subsidiabele kosten"</formula>
    </cfRule>
  </conditionalFormatting>
  <conditionalFormatting sqref="B38">
    <cfRule type="cellIs" dxfId="5" priority="2" stopIfTrue="1" operator="equal">
      <formula>"Kies eerst uw systematiek voor de berekening van de subsidiabele kosten"</formula>
    </cfRule>
  </conditionalFormatting>
  <conditionalFormatting sqref="B82">
    <cfRule type="cellIs" dxfId="4" priority="1" stopIfTrue="1" operator="equal">
      <formula>"Kies eerst uw systematiek voor de berekening van de subsidiabele kosten"</formula>
    </cfRule>
  </conditionalFormatting>
  <conditionalFormatting sqref="E23:E24">
    <cfRule type="cellIs" dxfId="3" priority="4" stopIfTrue="1" operator="equal">
      <formula>"Opslag algemene kosten (50%)"</formula>
    </cfRule>
  </conditionalFormatting>
  <conditionalFormatting sqref="E52">
    <cfRule type="cellIs" dxfId="2" priority="6" stopIfTrue="1" operator="equal">
      <formula>"Opslag algemene kosten (50%)"</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2:C20 C41:C49" xr:uid="{E8BE4DC2-1A56-4184-ABAE-A65D0DDD1EC5}">
      <formula1>"Loondienst,Inhuur"</formula1>
    </dataValidation>
    <dataValidation type="list" allowBlank="1" showInputMessage="1" showErrorMessage="1" sqref="C71:C78"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5"/>
  <sheetViews>
    <sheetView showGridLines="0" zoomScale="50" zoomScaleNormal="50" workbookViewId="0">
      <selection activeCell="D44" sqref="D44"/>
    </sheetView>
  </sheetViews>
  <sheetFormatPr defaultColWidth="8.85546875" defaultRowHeight="23.25" x14ac:dyDescent="0.35"/>
  <cols>
    <col min="1" max="1" width="4.5703125" style="33" customWidth="1"/>
    <col min="2" max="2" width="43.28515625" style="33" bestFit="1" customWidth="1"/>
    <col min="3" max="3" width="77.85546875" style="33" bestFit="1" customWidth="1"/>
    <col min="4" max="4" width="30.28515625" style="33" bestFit="1" customWidth="1"/>
    <col min="5" max="5" width="31.140625" style="33" customWidth="1"/>
    <col min="6" max="6" width="32.7109375" style="33" customWidth="1"/>
    <col min="7" max="7" width="20.28515625" style="33" bestFit="1" customWidth="1"/>
    <col min="8" max="8" width="22" style="33" bestFit="1" customWidth="1"/>
    <col min="9" max="9" width="30.28515625" style="33" bestFit="1" customWidth="1"/>
    <col min="10" max="10" width="22.5703125" style="33" bestFit="1" customWidth="1"/>
    <col min="11" max="11" width="26.7109375" style="33" customWidth="1"/>
    <col min="12" max="12" width="24.7109375" style="33" customWidth="1"/>
    <col min="13" max="13" width="29" style="33" bestFit="1" customWidth="1"/>
    <col min="14" max="14" width="7.140625" style="33" customWidth="1"/>
    <col min="15" max="15" width="15" style="33" customWidth="1"/>
    <col min="16" max="16384" width="8.85546875" style="33"/>
  </cols>
  <sheetData>
    <row r="1" spans="1:13" ht="46.5" x14ac:dyDescent="0.7">
      <c r="A1" s="68"/>
      <c r="B1" s="68"/>
      <c r="C1" s="68" t="s">
        <v>112</v>
      </c>
    </row>
    <row r="2" spans="1:13" ht="17.45" customHeight="1" x14ac:dyDescent="0.7">
      <c r="A2" s="68"/>
      <c r="B2" s="68"/>
    </row>
    <row r="3" spans="1:13" x14ac:dyDescent="0.35">
      <c r="A3" s="32"/>
      <c r="B3" s="32"/>
      <c r="C3" s="39" t="s">
        <v>45</v>
      </c>
      <c r="D3" s="239" t="str">
        <f>'Aanvrager-Penvoerder'!C3</f>
        <v>Projecttitel</v>
      </c>
      <c r="E3" s="239"/>
      <c r="F3" s="240"/>
      <c r="G3" s="240"/>
    </row>
    <row r="7" spans="1:13" ht="69.75" x14ac:dyDescent="0.35">
      <c r="C7" s="40" t="s">
        <v>113</v>
      </c>
      <c r="D7" s="40" t="s">
        <v>114</v>
      </c>
      <c r="E7" s="40" t="s">
        <v>115</v>
      </c>
      <c r="F7" s="40" t="s">
        <v>116</v>
      </c>
      <c r="G7" s="40" t="s">
        <v>117</v>
      </c>
      <c r="H7" s="40" t="s">
        <v>118</v>
      </c>
      <c r="I7" s="66" t="s">
        <v>119</v>
      </c>
      <c r="J7" s="66" t="s">
        <v>120</v>
      </c>
      <c r="K7" s="66" t="s">
        <v>121</v>
      </c>
      <c r="L7" s="66" t="s">
        <v>122</v>
      </c>
      <c r="M7" s="66" t="s">
        <v>123</v>
      </c>
    </row>
    <row r="8" spans="1:13" x14ac:dyDescent="0.35">
      <c r="A8" s="49" t="s">
        <v>124</v>
      </c>
      <c r="B8" s="70" t="str">
        <f>'Aanvrager-Penvoerder'!C2</f>
        <v>Clusterorganisatie</v>
      </c>
      <c r="C8" s="48" t="str">
        <f>'Aanvrager-Penvoerder'!C2</f>
        <v>Clusterorganisatie</v>
      </c>
      <c r="D8" s="89">
        <f>'Aanvrager-Penvoerder'!F38</f>
        <v>0</v>
      </c>
      <c r="E8" s="90" t="s">
        <v>125</v>
      </c>
      <c r="F8" s="90" t="s">
        <v>125</v>
      </c>
      <c r="G8" s="90" t="s">
        <v>125</v>
      </c>
      <c r="H8" s="89">
        <f>SUM(D8:G8)</f>
        <v>0</v>
      </c>
      <c r="I8" s="89">
        <f>'Aanvrager-Penvoerder'!F44</f>
        <v>0</v>
      </c>
      <c r="J8" s="90" t="s">
        <v>125</v>
      </c>
      <c r="K8" s="90" t="s">
        <v>125</v>
      </c>
      <c r="L8" s="90" t="s">
        <v>125</v>
      </c>
      <c r="M8" s="89">
        <f>SUM(I8:L8)</f>
        <v>0</v>
      </c>
    </row>
    <row r="9" spans="1:13" x14ac:dyDescent="0.35">
      <c r="A9" s="49">
        <v>1</v>
      </c>
      <c r="B9" s="70" t="str">
        <f>Deelnemer1!C2</f>
        <v>Deelnemer 1</v>
      </c>
      <c r="C9" s="48" t="str">
        <f>Deelnemer1!C2</f>
        <v>Deelnemer 1</v>
      </c>
      <c r="D9" s="91">
        <f>Deelnemer1!F36</f>
        <v>0</v>
      </c>
      <c r="E9" s="91">
        <f>Deelnemer1!F66</f>
        <v>0</v>
      </c>
      <c r="F9" s="91">
        <f>Deelnemer1!F80</f>
        <v>0</v>
      </c>
      <c r="G9" s="89">
        <f>Deelnemer1!F123</f>
        <v>0</v>
      </c>
      <c r="H9" s="89">
        <f t="shared" ref="H9:H15" si="0">SUM(D9:G9)</f>
        <v>0</v>
      </c>
      <c r="I9" s="91">
        <f>Deelnemer1!F128</f>
        <v>0</v>
      </c>
      <c r="J9" s="91">
        <f>Deelnemer1!F129</f>
        <v>0</v>
      </c>
      <c r="K9" s="91">
        <f>Deelnemer1!F130</f>
        <v>0</v>
      </c>
      <c r="L9" s="89">
        <f>Deelnemer1!F131</f>
        <v>0</v>
      </c>
      <c r="M9" s="89">
        <f t="shared" ref="M9:M13" si="1">SUM(I9:L9)</f>
        <v>0</v>
      </c>
    </row>
    <row r="10" spans="1:13" x14ac:dyDescent="0.35">
      <c r="A10" s="49">
        <v>2</v>
      </c>
      <c r="B10" s="70" t="s">
        <v>106</v>
      </c>
      <c r="C10" s="48" t="str">
        <f>Deelnemer2!C2</f>
        <v>Deelnemer 2</v>
      </c>
      <c r="D10" s="91">
        <f>Deelnemer2!F36</f>
        <v>0</v>
      </c>
      <c r="E10" s="91">
        <f>Deelnemer2!F66</f>
        <v>0</v>
      </c>
      <c r="F10" s="91">
        <f>Deelnemer2!F80</f>
        <v>0</v>
      </c>
      <c r="G10" s="89">
        <f>Deelnemer2!F123</f>
        <v>0</v>
      </c>
      <c r="H10" s="89">
        <f t="shared" si="0"/>
        <v>0</v>
      </c>
      <c r="I10" s="91">
        <f>Deelnemer2!F128</f>
        <v>0</v>
      </c>
      <c r="J10" s="91">
        <f>Deelnemer2!F129</f>
        <v>0</v>
      </c>
      <c r="K10" s="91">
        <f>Deelnemer2!F130</f>
        <v>0</v>
      </c>
      <c r="L10" s="89">
        <f>Deelnemer2!F131</f>
        <v>0</v>
      </c>
      <c r="M10" s="89">
        <f t="shared" si="1"/>
        <v>0</v>
      </c>
    </row>
    <row r="11" spans="1:13" x14ac:dyDescent="0.35">
      <c r="A11" s="49">
        <v>3</v>
      </c>
      <c r="B11" s="70" t="s">
        <v>107</v>
      </c>
      <c r="C11" s="48" t="str">
        <f>Deelnemer3!C2</f>
        <v>Deelnemer 3</v>
      </c>
      <c r="D11" s="91">
        <f>Deelnemer3!F36</f>
        <v>0</v>
      </c>
      <c r="E11" s="91">
        <f>Deelnemer3!F66</f>
        <v>0</v>
      </c>
      <c r="F11" s="91">
        <f>Deelnemer3!F80</f>
        <v>0</v>
      </c>
      <c r="G11" s="89">
        <f>Deelnemer3!F123</f>
        <v>0</v>
      </c>
      <c r="H11" s="89">
        <f t="shared" si="0"/>
        <v>0</v>
      </c>
      <c r="I11" s="91">
        <f>Deelnemer3!F128</f>
        <v>0</v>
      </c>
      <c r="J11" s="91">
        <f>Deelnemer3!F129</f>
        <v>0</v>
      </c>
      <c r="K11" s="91">
        <f>Deelnemer3!F130</f>
        <v>0</v>
      </c>
      <c r="L11" s="91">
        <f>Deelnemer3!F131</f>
        <v>0</v>
      </c>
      <c r="M11" s="89">
        <f>SUM(I11:L11)</f>
        <v>0</v>
      </c>
    </row>
    <row r="12" spans="1:13" x14ac:dyDescent="0.35">
      <c r="A12" s="49">
        <v>4</v>
      </c>
      <c r="B12" s="70" t="s">
        <v>108</v>
      </c>
      <c r="C12" s="48" t="str">
        <f>Deelnemer4!C2</f>
        <v>Deelnemer 4</v>
      </c>
      <c r="D12" s="91">
        <f>Deelnemer4!F36</f>
        <v>0</v>
      </c>
      <c r="E12" s="91">
        <f>Deelnemer4!F66</f>
        <v>0</v>
      </c>
      <c r="F12" s="91">
        <f>Deelnemer4!F80</f>
        <v>0</v>
      </c>
      <c r="G12" s="89">
        <f>Deelnemer4!F123</f>
        <v>0</v>
      </c>
      <c r="H12" s="89">
        <f t="shared" si="0"/>
        <v>0</v>
      </c>
      <c r="I12" s="91">
        <f>Deelnemer4!F128</f>
        <v>0</v>
      </c>
      <c r="J12" s="91">
        <f>Deelnemer4!F129</f>
        <v>0</v>
      </c>
      <c r="K12" s="91">
        <f>Deelnemer4!F130</f>
        <v>0</v>
      </c>
      <c r="L12" s="89">
        <f>Deelnemer4!F131</f>
        <v>0</v>
      </c>
      <c r="M12" s="89">
        <f t="shared" si="1"/>
        <v>0</v>
      </c>
    </row>
    <row r="13" spans="1:13" x14ac:dyDescent="0.35">
      <c r="A13" s="49">
        <v>5</v>
      </c>
      <c r="B13" s="70" t="s">
        <v>109</v>
      </c>
      <c r="C13" s="48" t="str">
        <f>Deelnemer5!C2</f>
        <v>Deelnemer 5</v>
      </c>
      <c r="D13" s="91">
        <f>Deelnemer5!F36</f>
        <v>0</v>
      </c>
      <c r="E13" s="91">
        <f>Deelnemer5!F66</f>
        <v>0</v>
      </c>
      <c r="F13" s="91">
        <f>Deelnemer5!F80</f>
        <v>0</v>
      </c>
      <c r="G13" s="89">
        <f>Deelnemer5!F123</f>
        <v>0</v>
      </c>
      <c r="H13" s="89">
        <f t="shared" si="0"/>
        <v>0</v>
      </c>
      <c r="I13" s="91">
        <f>Deelnemer5!F128</f>
        <v>0</v>
      </c>
      <c r="J13" s="91">
        <f>Deelnemer5!F129</f>
        <v>0</v>
      </c>
      <c r="K13" s="91">
        <f>Deelnemer5!F130</f>
        <v>0</v>
      </c>
      <c r="L13" s="89">
        <f>Deelnemer5!F131</f>
        <v>0</v>
      </c>
      <c r="M13" s="89">
        <f t="shared" si="1"/>
        <v>0</v>
      </c>
    </row>
    <row r="14" spans="1:13" x14ac:dyDescent="0.35">
      <c r="A14" s="49">
        <v>6</v>
      </c>
      <c r="B14" s="70" t="s">
        <v>110</v>
      </c>
      <c r="C14" s="48" t="str">
        <f>Deelnemer6!C2</f>
        <v>Deelnemer 6</v>
      </c>
      <c r="D14" s="91">
        <f>Deelnemer6!F36</f>
        <v>0</v>
      </c>
      <c r="E14" s="91">
        <f>Deelnemer6!F66</f>
        <v>0</v>
      </c>
      <c r="F14" s="91">
        <f>Deelnemer6!F80</f>
        <v>0</v>
      </c>
      <c r="G14" s="89">
        <f>Deelnemer6!F123</f>
        <v>0</v>
      </c>
      <c r="H14" s="89">
        <f t="shared" si="0"/>
        <v>0</v>
      </c>
      <c r="I14" s="91">
        <f>Deelnemer6!F128</f>
        <v>0</v>
      </c>
      <c r="J14" s="91">
        <f>Deelnemer6!F129</f>
        <v>0</v>
      </c>
      <c r="K14" s="91">
        <f>Deelnemer6!F130</f>
        <v>0</v>
      </c>
      <c r="L14" s="89">
        <f>Deelnemer6!F131</f>
        <v>0</v>
      </c>
      <c r="M14" s="89">
        <f>SUM(I14:L14)</f>
        <v>0</v>
      </c>
    </row>
    <row r="15" spans="1:13" ht="24" thickBot="1" x14ac:dyDescent="0.4">
      <c r="A15" s="49">
        <v>7</v>
      </c>
      <c r="B15" s="70" t="s">
        <v>111</v>
      </c>
      <c r="C15" s="48" t="str">
        <f>Deelnemer7!C2</f>
        <v>Deelnemer 7</v>
      </c>
      <c r="D15" s="91">
        <f>Deelnemer7!F36</f>
        <v>0</v>
      </c>
      <c r="E15" s="91">
        <f>Deelnemer7!F66</f>
        <v>0</v>
      </c>
      <c r="F15" s="91">
        <f>Deelnemer7!F80</f>
        <v>0</v>
      </c>
      <c r="G15" s="89">
        <f>Deelnemer7!F123</f>
        <v>0</v>
      </c>
      <c r="H15" s="89">
        <f t="shared" si="0"/>
        <v>0</v>
      </c>
      <c r="I15" s="91">
        <f>Deelnemer7!F128</f>
        <v>0</v>
      </c>
      <c r="J15" s="91">
        <f>Deelnemer7!F129</f>
        <v>0</v>
      </c>
      <c r="K15" s="91">
        <f>Deelnemer7!F130</f>
        <v>0</v>
      </c>
      <c r="L15" s="89">
        <f>Deelnemer7!F131</f>
        <v>0</v>
      </c>
      <c r="M15" s="89">
        <f>SUM(I15:L15)</f>
        <v>0</v>
      </c>
    </row>
    <row r="16" spans="1:13" hidden="1" x14ac:dyDescent="0.35">
      <c r="C16" s="34" t="s">
        <v>126</v>
      </c>
      <c r="D16" s="92"/>
      <c r="E16" s="92"/>
      <c r="F16" s="92"/>
      <c r="G16" s="89"/>
      <c r="H16" s="89"/>
      <c r="I16" s="92"/>
      <c r="J16" s="92"/>
      <c r="K16" s="92"/>
      <c r="L16" s="89"/>
      <c r="M16" s="93"/>
    </row>
    <row r="17" spans="2:13" hidden="1" x14ac:dyDescent="0.35">
      <c r="C17" s="34" t="s">
        <v>127</v>
      </c>
      <c r="D17" s="92"/>
      <c r="E17" s="92"/>
      <c r="F17" s="92"/>
      <c r="G17" s="89"/>
      <c r="H17" s="89"/>
      <c r="I17" s="92"/>
      <c r="J17" s="92"/>
      <c r="K17" s="92"/>
      <c r="L17" s="89"/>
      <c r="M17" s="93"/>
    </row>
    <row r="18" spans="2:13" hidden="1" x14ac:dyDescent="0.35">
      <c r="C18" s="34" t="s">
        <v>128</v>
      </c>
      <c r="D18" s="92"/>
      <c r="E18" s="92"/>
      <c r="F18" s="92"/>
      <c r="G18" s="89"/>
      <c r="H18" s="89"/>
      <c r="I18" s="92"/>
      <c r="J18" s="92"/>
      <c r="K18" s="92"/>
      <c r="L18" s="89"/>
      <c r="M18" s="93"/>
    </row>
    <row r="19" spans="2:13" hidden="1" x14ac:dyDescent="0.35">
      <c r="C19" s="34" t="s">
        <v>129</v>
      </c>
      <c r="D19" s="92"/>
      <c r="E19" s="92"/>
      <c r="F19" s="92"/>
      <c r="G19" s="89"/>
      <c r="H19" s="89"/>
      <c r="I19" s="92"/>
      <c r="J19" s="92"/>
      <c r="K19" s="92"/>
      <c r="L19" s="89"/>
      <c r="M19" s="93"/>
    </row>
    <row r="20" spans="2:13" hidden="1" x14ac:dyDescent="0.35">
      <c r="C20" s="34" t="s">
        <v>130</v>
      </c>
      <c r="D20" s="92"/>
      <c r="E20" s="92"/>
      <c r="F20" s="92"/>
      <c r="G20" s="89"/>
      <c r="H20" s="89"/>
      <c r="I20" s="92"/>
      <c r="J20" s="92"/>
      <c r="K20" s="92"/>
      <c r="L20" s="89"/>
      <c r="M20" s="93"/>
    </row>
    <row r="21" spans="2:13" hidden="1" x14ac:dyDescent="0.35">
      <c r="C21" s="34" t="s">
        <v>131</v>
      </c>
      <c r="D21" s="92"/>
      <c r="E21" s="92"/>
      <c r="F21" s="92"/>
      <c r="G21" s="89"/>
      <c r="H21" s="89"/>
      <c r="I21" s="92"/>
      <c r="J21" s="92"/>
      <c r="K21" s="92"/>
      <c r="L21" s="89"/>
      <c r="M21" s="93"/>
    </row>
    <row r="22" spans="2:13" hidden="1" x14ac:dyDescent="0.35">
      <c r="C22" s="34" t="s">
        <v>132</v>
      </c>
      <c r="D22" s="92"/>
      <c r="E22" s="92"/>
      <c r="F22" s="92"/>
      <c r="G22" s="89"/>
      <c r="H22" s="89"/>
      <c r="I22" s="92"/>
      <c r="J22" s="92"/>
      <c r="K22" s="92"/>
      <c r="L22" s="89"/>
      <c r="M22" s="93"/>
    </row>
    <row r="23" spans="2:13" hidden="1" x14ac:dyDescent="0.35">
      <c r="C23" s="34" t="s">
        <v>133</v>
      </c>
      <c r="D23" s="92"/>
      <c r="E23" s="92"/>
      <c r="F23" s="92"/>
      <c r="G23" s="89"/>
      <c r="H23" s="89"/>
      <c r="I23" s="92"/>
      <c r="J23" s="92"/>
      <c r="K23" s="92"/>
      <c r="L23" s="89"/>
      <c r="M23" s="93"/>
    </row>
    <row r="24" spans="2:13" hidden="1" x14ac:dyDescent="0.35">
      <c r="C24" s="34" t="s">
        <v>134</v>
      </c>
      <c r="D24" s="92"/>
      <c r="E24" s="92"/>
      <c r="F24" s="92"/>
      <c r="G24" s="89"/>
      <c r="H24" s="89"/>
      <c r="I24" s="92"/>
      <c r="J24" s="92"/>
      <c r="K24" s="92"/>
      <c r="L24" s="89"/>
      <c r="M24" s="93"/>
    </row>
    <row r="25" spans="2:13" hidden="1" x14ac:dyDescent="0.35">
      <c r="C25" s="34" t="s">
        <v>135</v>
      </c>
      <c r="D25" s="92"/>
      <c r="E25" s="92"/>
      <c r="F25" s="92"/>
      <c r="G25" s="89"/>
      <c r="H25" s="89"/>
      <c r="I25" s="92"/>
      <c r="J25" s="92"/>
      <c r="K25" s="92"/>
      <c r="L25" s="89"/>
      <c r="M25" s="93"/>
    </row>
    <row r="26" spans="2:13" hidden="1" x14ac:dyDescent="0.35">
      <c r="C26" s="34" t="s">
        <v>136</v>
      </c>
      <c r="D26" s="92"/>
      <c r="E26" s="92"/>
      <c r="F26" s="92"/>
      <c r="G26" s="89"/>
      <c r="H26" s="89"/>
      <c r="I26" s="92"/>
      <c r="J26" s="92"/>
      <c r="K26" s="92"/>
      <c r="L26" s="89"/>
      <c r="M26" s="93"/>
    </row>
    <row r="27" spans="2:13" hidden="1" x14ac:dyDescent="0.35">
      <c r="C27" s="34" t="s">
        <v>137</v>
      </c>
      <c r="D27" s="92"/>
      <c r="E27" s="92"/>
      <c r="F27" s="92"/>
      <c r="G27" s="89"/>
      <c r="H27" s="89"/>
      <c r="I27" s="92"/>
      <c r="J27" s="92"/>
      <c r="K27" s="92"/>
      <c r="L27" s="89"/>
      <c r="M27" s="93"/>
    </row>
    <row r="28" spans="2:13" hidden="1" x14ac:dyDescent="0.35">
      <c r="C28" s="34" t="s">
        <v>138</v>
      </c>
      <c r="D28" s="92"/>
      <c r="E28" s="92"/>
      <c r="F28" s="92"/>
      <c r="G28" s="89"/>
      <c r="H28" s="89"/>
      <c r="I28" s="92"/>
      <c r="J28" s="92"/>
      <c r="K28" s="92"/>
      <c r="L28" s="89"/>
      <c r="M28" s="94"/>
    </row>
    <row r="29" spans="2:13" ht="27.6" customHeight="1" thickBot="1" x14ac:dyDescent="0.45">
      <c r="B29" s="76" t="s">
        <v>139</v>
      </c>
      <c r="C29" s="38" t="s">
        <v>140</v>
      </c>
      <c r="D29" s="95">
        <f>SUM(D8:D28)</f>
        <v>0</v>
      </c>
      <c r="E29" s="95">
        <f>SUM(E8:E28)</f>
        <v>0</v>
      </c>
      <c r="F29" s="95">
        <f>SUM(F8:F28)</f>
        <v>0</v>
      </c>
      <c r="G29" s="95">
        <f>SUM(G8:G28)</f>
        <v>0</v>
      </c>
      <c r="H29" s="95">
        <f>SUM(D29:G29)</f>
        <v>0</v>
      </c>
      <c r="I29" s="95">
        <f>SUM(I8:I28)</f>
        <v>0</v>
      </c>
      <c r="J29" s="95">
        <f>SUM(J8:J28)</f>
        <v>0</v>
      </c>
      <c r="K29" s="95">
        <f>SUM(K8:K28)</f>
        <v>0</v>
      </c>
      <c r="L29" s="96">
        <f>SUM(L8:L15)</f>
        <v>0</v>
      </c>
      <c r="M29" s="97">
        <f>IF(SUM(M8:M15)&gt;750000,750000,IF(SUM(M8:M15)&lt;25000,0,SUM(M8:M15)))</f>
        <v>0</v>
      </c>
    </row>
    <row r="30" spans="2:13" x14ac:dyDescent="0.35">
      <c r="K30" s="84"/>
      <c r="L30" s="63"/>
      <c r="M30" s="63" t="str">
        <f>IF(SUM(M8:M15)&gt;750000,"Zie opmerking*",IF((M29=0),"Zie opmerking*",""))</f>
        <v>Zie opmerking*</v>
      </c>
    </row>
    <row r="32" spans="2:13" x14ac:dyDescent="0.35">
      <c r="C32" s="67" t="s">
        <v>141</v>
      </c>
    </row>
    <row r="33" spans="1:9" customFormat="1" x14ac:dyDescent="0.35">
      <c r="A33" s="65" t="s">
        <v>142</v>
      </c>
      <c r="B33" s="65"/>
      <c r="C33" s="241"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242"/>
      <c r="E33" s="242"/>
      <c r="F33" s="242"/>
      <c r="G33" s="242"/>
      <c r="H33" s="242"/>
      <c r="I33" s="242"/>
    </row>
    <row r="34" spans="1:9" x14ac:dyDescent="0.35">
      <c r="A34" s="33" t="s">
        <v>142</v>
      </c>
    </row>
    <row r="35" spans="1:9" x14ac:dyDescent="0.35">
      <c r="A35" s="33" t="s">
        <v>142</v>
      </c>
    </row>
    <row r="39" spans="1:9" ht="24" thickBot="1" x14ac:dyDescent="0.4"/>
    <row r="40" spans="1:9" x14ac:dyDescent="0.35">
      <c r="C40" s="77"/>
      <c r="D40" s="78"/>
      <c r="E40" s="78"/>
      <c r="F40" s="78"/>
      <c r="G40" s="79"/>
    </row>
    <row r="41" spans="1:9" x14ac:dyDescent="0.35">
      <c r="C41" s="80" t="s">
        <v>143</v>
      </c>
      <c r="D41" s="98">
        <f>H29</f>
        <v>0</v>
      </c>
      <c r="E41" s="99"/>
      <c r="F41" s="99"/>
      <c r="G41" s="81"/>
    </row>
    <row r="42" spans="1:9" x14ac:dyDescent="0.35">
      <c r="C42" s="80" t="s">
        <v>144</v>
      </c>
      <c r="D42" s="98">
        <f>F29</f>
        <v>0</v>
      </c>
      <c r="E42" s="99"/>
      <c r="F42" s="99"/>
      <c r="G42" s="81"/>
    </row>
    <row r="43" spans="1:9" x14ac:dyDescent="0.35">
      <c r="C43" s="80" t="s">
        <v>145</v>
      </c>
      <c r="D43" s="98">
        <f>D41*0.2</f>
        <v>0</v>
      </c>
      <c r="E43" s="99"/>
      <c r="F43" s="99"/>
      <c r="G43" s="81"/>
    </row>
    <row r="44" spans="1:9" x14ac:dyDescent="0.35">
      <c r="C44" s="80" t="s">
        <v>146</v>
      </c>
      <c r="D44" s="98">
        <f>IF(D43&gt;D42,D42,D43)</f>
        <v>0</v>
      </c>
      <c r="E44" s="99"/>
      <c r="F44" s="99"/>
      <c r="G44" s="81"/>
    </row>
    <row r="45" spans="1:9" x14ac:dyDescent="0.35">
      <c r="C45" s="80"/>
      <c r="D45" s="100"/>
      <c r="E45" s="99"/>
      <c r="F45" s="99"/>
      <c r="G45" s="81"/>
    </row>
    <row r="46" spans="1:9" x14ac:dyDescent="0.35">
      <c r="C46" s="80"/>
      <c r="D46" s="101" t="s">
        <v>147</v>
      </c>
      <c r="E46" s="99"/>
      <c r="F46" s="101" t="s">
        <v>148</v>
      </c>
      <c r="G46" s="81"/>
    </row>
    <row r="47" spans="1:9" x14ac:dyDescent="0.35">
      <c r="C47" s="88" t="s">
        <v>149</v>
      </c>
      <c r="D47" s="102" t="s">
        <v>125</v>
      </c>
      <c r="E47" s="102"/>
      <c r="F47" s="102" t="s">
        <v>125</v>
      </c>
      <c r="G47" s="81"/>
    </row>
    <row r="48" spans="1:9" x14ac:dyDescent="0.35">
      <c r="C48" s="80" t="s">
        <v>76</v>
      </c>
      <c r="D48" s="99">
        <f>IFERROR(F9/D42*100,0)</f>
        <v>0</v>
      </c>
      <c r="E48" s="99"/>
      <c r="F48" s="99">
        <f>(D48/100)*$D$44</f>
        <v>0</v>
      </c>
      <c r="G48" s="81"/>
    </row>
    <row r="49" spans="3:7" x14ac:dyDescent="0.35">
      <c r="C49" s="80" t="s">
        <v>106</v>
      </c>
      <c r="D49" s="99">
        <f>IFERROR(F10/D42*100,0)</f>
        <v>0</v>
      </c>
      <c r="E49" s="99"/>
      <c r="F49" s="99">
        <f>(D49/100)*$D$44</f>
        <v>0</v>
      </c>
      <c r="G49" s="81"/>
    </row>
    <row r="50" spans="3:7" x14ac:dyDescent="0.35">
      <c r="C50" s="80" t="s">
        <v>107</v>
      </c>
      <c r="D50" s="99">
        <f>IFERROR(F11/D42*100,0)</f>
        <v>0</v>
      </c>
      <c r="E50" s="99"/>
      <c r="F50" s="99">
        <f>(D50/100)*$D$44</f>
        <v>0</v>
      </c>
      <c r="G50" s="81"/>
    </row>
    <row r="51" spans="3:7" x14ac:dyDescent="0.35">
      <c r="C51" s="80" t="s">
        <v>150</v>
      </c>
      <c r="D51" s="99">
        <f>IFERROR(F12/D42*100,0)</f>
        <v>0</v>
      </c>
      <c r="E51" s="99"/>
      <c r="F51" s="99">
        <f t="shared" ref="F51:F54" si="2">(D51/100)*$D$44</f>
        <v>0</v>
      </c>
      <c r="G51" s="81"/>
    </row>
    <row r="52" spans="3:7" x14ac:dyDescent="0.35">
      <c r="C52" s="80" t="s">
        <v>109</v>
      </c>
      <c r="D52" s="99">
        <f>IFERROR(F13/D42*100,0)</f>
        <v>0</v>
      </c>
      <c r="E52" s="99"/>
      <c r="F52" s="99">
        <f t="shared" si="2"/>
        <v>0</v>
      </c>
      <c r="G52" s="81"/>
    </row>
    <row r="53" spans="3:7" x14ac:dyDescent="0.35">
      <c r="C53" s="80" t="s">
        <v>110</v>
      </c>
      <c r="D53" s="99">
        <f>IFERROR(F14/D42*100,0)</f>
        <v>0</v>
      </c>
      <c r="E53" s="99"/>
      <c r="F53" s="99">
        <f t="shared" si="2"/>
        <v>0</v>
      </c>
      <c r="G53" s="81"/>
    </row>
    <row r="54" spans="3:7" x14ac:dyDescent="0.35">
      <c r="C54" s="80" t="s">
        <v>111</v>
      </c>
      <c r="D54" s="99">
        <f>IFERROR(F15/D42*100,0)</f>
        <v>0</v>
      </c>
      <c r="E54" s="99"/>
      <c r="F54" s="99">
        <f t="shared" si="2"/>
        <v>0</v>
      </c>
      <c r="G54" s="81"/>
    </row>
    <row r="55" spans="3:7" ht="24" thickBot="1" x14ac:dyDescent="0.4">
      <c r="C55" s="82"/>
      <c r="D55" s="103">
        <f>SUM(D48:D54)</f>
        <v>0</v>
      </c>
      <c r="E55" s="103"/>
      <c r="F55" s="103">
        <f>SUM(F48:F54)</f>
        <v>0</v>
      </c>
      <c r="G55" s="83"/>
    </row>
  </sheetData>
  <sheetProtection algorithmName="SHA-512" hashValue="PCj3EsQb4L/yq8TJmGcYIal8p3G1hKlJ1mXh294zdd53IYcc6U7FGEJruUtDNeGyK6cwhNQywmBeChY0x1to8A==" saltValue="S5j0VaWqWfVgb7z4YqLaqA==" spinCount="100000" sheet="1" objects="1" scenarios="1"/>
  <mergeCells count="2">
    <mergeCell ref="D3:G3"/>
    <mergeCell ref="C33:I33"/>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showGridLines="0" zoomScale="110" zoomScaleNormal="110" workbookViewId="0">
      <selection activeCell="B58" sqref="B58"/>
    </sheetView>
  </sheetViews>
  <sheetFormatPr defaultColWidth="8.85546875" defaultRowHeight="15" x14ac:dyDescent="0.25"/>
  <cols>
    <col min="1" max="1" width="8.85546875" style="50"/>
    <col min="2" max="2" width="91.28515625" style="221" customWidth="1"/>
    <col min="3" max="3" width="3.5703125" style="50" customWidth="1"/>
    <col min="4" max="16384" width="8.85546875" style="50"/>
  </cols>
  <sheetData>
    <row r="1" spans="2:2" s="51" customFormat="1" ht="122.1" customHeight="1" x14ac:dyDescent="0.25">
      <c r="B1" s="204"/>
    </row>
    <row r="2" spans="2:2" s="51" customFormat="1" ht="25.5" x14ac:dyDescent="0.25">
      <c r="B2" s="205" t="s">
        <v>151</v>
      </c>
    </row>
    <row r="3" spans="2:2" s="51" customFormat="1" ht="12.75" x14ac:dyDescent="0.25">
      <c r="B3" s="206"/>
    </row>
    <row r="4" spans="2:2" s="51" customFormat="1" ht="38.25" x14ac:dyDescent="0.25">
      <c r="B4" s="207" t="s">
        <v>0</v>
      </c>
    </row>
    <row r="5" spans="2:2" s="51" customFormat="1" ht="12.75" x14ac:dyDescent="0.25">
      <c r="B5" s="208"/>
    </row>
    <row r="6" spans="2:2" ht="25.5" x14ac:dyDescent="0.25">
      <c r="B6" s="209" t="s">
        <v>1</v>
      </c>
    </row>
    <row r="7" spans="2:2" x14ac:dyDescent="0.25">
      <c r="B7" s="208"/>
    </row>
    <row r="8" spans="2:2" x14ac:dyDescent="0.25">
      <c r="B8" s="208" t="s">
        <v>161</v>
      </c>
    </row>
    <row r="9" spans="2:2" x14ac:dyDescent="0.25">
      <c r="B9" s="208"/>
    </row>
    <row r="10" spans="2:2" x14ac:dyDescent="0.25">
      <c r="B10" s="208" t="s">
        <v>2</v>
      </c>
    </row>
    <row r="11" spans="2:2" x14ac:dyDescent="0.25">
      <c r="B11" s="210" t="s">
        <v>3</v>
      </c>
    </row>
    <row r="12" spans="2:2" x14ac:dyDescent="0.25">
      <c r="B12" s="210" t="s">
        <v>4</v>
      </c>
    </row>
    <row r="13" spans="2:2" x14ac:dyDescent="0.25">
      <c r="B13" s="210" t="s">
        <v>5</v>
      </c>
    </row>
    <row r="14" spans="2:2" x14ac:dyDescent="0.25">
      <c r="B14" s="211" t="s">
        <v>6</v>
      </c>
    </row>
    <row r="15" spans="2:2" x14ac:dyDescent="0.25">
      <c r="B15" s="211"/>
    </row>
    <row r="16" spans="2:2" x14ac:dyDescent="0.25">
      <c r="B16" s="208" t="s">
        <v>7</v>
      </c>
    </row>
    <row r="17" spans="2:2" x14ac:dyDescent="0.25">
      <c r="B17" s="208"/>
    </row>
    <row r="18" spans="2:2" x14ac:dyDescent="0.25">
      <c r="B18" s="210" t="s">
        <v>8</v>
      </c>
    </row>
    <row r="19" spans="2:2" x14ac:dyDescent="0.25">
      <c r="B19" s="210" t="s">
        <v>9</v>
      </c>
    </row>
    <row r="20" spans="2:2" x14ac:dyDescent="0.25">
      <c r="B20" s="210" t="s">
        <v>10</v>
      </c>
    </row>
    <row r="21" spans="2:2" x14ac:dyDescent="0.25">
      <c r="B21" s="208"/>
    </row>
    <row r="22" spans="2:2" x14ac:dyDescent="0.25">
      <c r="B22" s="210" t="s">
        <v>11</v>
      </c>
    </row>
    <row r="23" spans="2:2" x14ac:dyDescent="0.25">
      <c r="B23" s="208"/>
    </row>
    <row r="24" spans="2:2" x14ac:dyDescent="0.25">
      <c r="B24" s="210" t="s">
        <v>12</v>
      </c>
    </row>
    <row r="25" spans="2:2" x14ac:dyDescent="0.25">
      <c r="B25" s="208"/>
    </row>
    <row r="26" spans="2:2" x14ac:dyDescent="0.25">
      <c r="B26" s="208" t="s">
        <v>163</v>
      </c>
    </row>
    <row r="27" spans="2:2" ht="25.5" x14ac:dyDescent="0.25">
      <c r="B27" s="212" t="s">
        <v>159</v>
      </c>
    </row>
    <row r="28" spans="2:2" ht="25.5" x14ac:dyDescent="0.25">
      <c r="B28" s="213" t="s">
        <v>13</v>
      </c>
    </row>
    <row r="29" spans="2:2" x14ac:dyDescent="0.25">
      <c r="B29" s="208"/>
    </row>
    <row r="30" spans="2:2" x14ac:dyDescent="0.25">
      <c r="B30" s="208" t="s">
        <v>14</v>
      </c>
    </row>
    <row r="31" spans="2:2" ht="25.5" x14ac:dyDescent="0.25">
      <c r="B31" s="212" t="s">
        <v>160</v>
      </c>
    </row>
    <row r="32" spans="2:2" x14ac:dyDescent="0.25">
      <c r="B32" s="208"/>
    </row>
    <row r="33" spans="2:2" x14ac:dyDescent="0.25">
      <c r="B33" s="208"/>
    </row>
    <row r="34" spans="2:2" x14ac:dyDescent="0.25">
      <c r="B34" s="214" t="s">
        <v>162</v>
      </c>
    </row>
    <row r="35" spans="2:2" x14ac:dyDescent="0.25">
      <c r="B35" s="208"/>
    </row>
    <row r="36" spans="2:2" x14ac:dyDescent="0.25">
      <c r="B36" s="222" t="s">
        <v>164</v>
      </c>
    </row>
    <row r="37" spans="2:2" ht="30" x14ac:dyDescent="0.25">
      <c r="B37" s="223" t="s">
        <v>165</v>
      </c>
    </row>
    <row r="38" spans="2:2" x14ac:dyDescent="0.25">
      <c r="B38" s="223"/>
    </row>
    <row r="39" spans="2:2" x14ac:dyDescent="0.25">
      <c r="B39" s="224" t="s">
        <v>166</v>
      </c>
    </row>
    <row r="40" spans="2:2" x14ac:dyDescent="0.25">
      <c r="B40" s="224" t="s">
        <v>167</v>
      </c>
    </row>
    <row r="41" spans="2:2" ht="30" x14ac:dyDescent="0.25">
      <c r="B41" s="224" t="s">
        <v>168</v>
      </c>
    </row>
    <row r="42" spans="2:2" x14ac:dyDescent="0.25">
      <c r="B42" s="224" t="s">
        <v>169</v>
      </c>
    </row>
    <row r="43" spans="2:2" x14ac:dyDescent="0.25">
      <c r="B43" s="224" t="s">
        <v>170</v>
      </c>
    </row>
    <row r="44" spans="2:2" x14ac:dyDescent="0.25">
      <c r="B44" s="224" t="s">
        <v>171</v>
      </c>
    </row>
    <row r="45" spans="2:2" x14ac:dyDescent="0.25">
      <c r="B45" s="224" t="s">
        <v>172</v>
      </c>
    </row>
    <row r="46" spans="2:2" x14ac:dyDescent="0.25">
      <c r="B46" s="224" t="s">
        <v>173</v>
      </c>
    </row>
    <row r="47" spans="2:2" x14ac:dyDescent="0.25">
      <c r="B47" s="224" t="s">
        <v>174</v>
      </c>
    </row>
    <row r="48" spans="2:2" x14ac:dyDescent="0.25">
      <c r="B48" s="224" t="s">
        <v>175</v>
      </c>
    </row>
    <row r="49" spans="2:2" x14ac:dyDescent="0.25">
      <c r="B49" s="224" t="s">
        <v>176</v>
      </c>
    </row>
    <row r="50" spans="2:2" x14ac:dyDescent="0.25">
      <c r="B50" s="224" t="s">
        <v>177</v>
      </c>
    </row>
    <row r="51" spans="2:2" x14ac:dyDescent="0.25">
      <c r="B51" s="224"/>
    </row>
    <row r="52" spans="2:2" x14ac:dyDescent="0.25">
      <c r="B52" s="224" t="s">
        <v>178</v>
      </c>
    </row>
    <row r="53" spans="2:2" x14ac:dyDescent="0.25">
      <c r="B53" s="224" t="s">
        <v>179</v>
      </c>
    </row>
    <row r="54" spans="2:2" x14ac:dyDescent="0.25">
      <c r="B54" s="224" t="s">
        <v>180</v>
      </c>
    </row>
    <row r="55" spans="2:2" x14ac:dyDescent="0.25">
      <c r="B55" s="224" t="s">
        <v>181</v>
      </c>
    </row>
    <row r="56" spans="2:2" x14ac:dyDescent="0.25">
      <c r="B56" s="224"/>
    </row>
    <row r="57" spans="2:2" ht="60" x14ac:dyDescent="0.25">
      <c r="B57" s="224" t="s">
        <v>182</v>
      </c>
    </row>
    <row r="58" spans="2:2" ht="30" x14ac:dyDescent="0.25">
      <c r="B58" s="224" t="s">
        <v>183</v>
      </c>
    </row>
    <row r="59" spans="2:2" x14ac:dyDescent="0.25">
      <c r="B59" s="217"/>
    </row>
    <row r="60" spans="2:2" x14ac:dyDescent="0.25">
      <c r="B60" s="215" t="s">
        <v>15</v>
      </c>
    </row>
    <row r="61" spans="2:2" x14ac:dyDescent="0.25">
      <c r="B61" s="218"/>
    </row>
    <row r="62" spans="2:2" ht="30" x14ac:dyDescent="0.25">
      <c r="B62" s="216" t="s">
        <v>16</v>
      </c>
    </row>
    <row r="63" spans="2:2" x14ac:dyDescent="0.25">
      <c r="B63" s="216"/>
    </row>
    <row r="64" spans="2:2" ht="45" x14ac:dyDescent="0.25">
      <c r="B64" s="216" t="s">
        <v>17</v>
      </c>
    </row>
    <row r="65" spans="2:2" x14ac:dyDescent="0.25">
      <c r="B65" s="216"/>
    </row>
    <row r="66" spans="2:2" ht="26.25" x14ac:dyDescent="0.25">
      <c r="B66" s="216" t="s">
        <v>18</v>
      </c>
    </row>
    <row r="67" spans="2:2" ht="26.25" x14ac:dyDescent="0.25">
      <c r="B67" s="216" t="s">
        <v>19</v>
      </c>
    </row>
    <row r="68" spans="2:2" ht="37.5" x14ac:dyDescent="0.25">
      <c r="B68" s="216" t="s">
        <v>20</v>
      </c>
    </row>
    <row r="69" spans="2:2" ht="26.25" x14ac:dyDescent="0.25">
      <c r="B69" s="216" t="s">
        <v>21</v>
      </c>
    </row>
    <row r="70" spans="2:2" ht="37.5" x14ac:dyDescent="0.25">
      <c r="B70" s="216" t="s">
        <v>22</v>
      </c>
    </row>
    <row r="71" spans="2:2" x14ac:dyDescent="0.25">
      <c r="B71" s="216"/>
    </row>
    <row r="72" spans="2:2" ht="45" x14ac:dyDescent="0.25">
      <c r="B72" s="216" t="s">
        <v>23</v>
      </c>
    </row>
    <row r="73" spans="2:2" x14ac:dyDescent="0.25">
      <c r="B73" s="216"/>
    </row>
    <row r="74" spans="2:2" ht="30" x14ac:dyDescent="0.25">
      <c r="B74" s="216" t="s">
        <v>24</v>
      </c>
    </row>
    <row r="75" spans="2:2" x14ac:dyDescent="0.25">
      <c r="B75" s="216" t="s">
        <v>25</v>
      </c>
    </row>
    <row r="76" spans="2:2" ht="26.25" x14ac:dyDescent="0.25">
      <c r="B76" s="216" t="s">
        <v>26</v>
      </c>
    </row>
    <row r="77" spans="2:2" ht="26.25" x14ac:dyDescent="0.25">
      <c r="B77" s="216" t="s">
        <v>27</v>
      </c>
    </row>
    <row r="78" spans="2:2" ht="26.25" x14ac:dyDescent="0.25">
      <c r="B78" s="216" t="s">
        <v>28</v>
      </c>
    </row>
    <row r="79" spans="2:2" x14ac:dyDescent="0.25">
      <c r="B79" s="216"/>
    </row>
    <row r="80" spans="2:2" x14ac:dyDescent="0.25">
      <c r="B80" s="216" t="s">
        <v>29</v>
      </c>
    </row>
    <row r="81" spans="2:2" ht="26.25" x14ac:dyDescent="0.25">
      <c r="B81" s="216" t="s">
        <v>30</v>
      </c>
    </row>
    <row r="82" spans="2:2" ht="48.75" x14ac:dyDescent="0.25">
      <c r="B82" s="216" t="s">
        <v>31</v>
      </c>
    </row>
    <row r="83" spans="2:2" x14ac:dyDescent="0.25">
      <c r="B83" s="216" t="s">
        <v>32</v>
      </c>
    </row>
    <row r="84" spans="2:2" ht="37.5" x14ac:dyDescent="0.25">
      <c r="B84" s="216" t="s">
        <v>33</v>
      </c>
    </row>
    <row r="85" spans="2:2" x14ac:dyDescent="0.25">
      <c r="B85" s="216"/>
    </row>
    <row r="86" spans="2:2" ht="30" x14ac:dyDescent="0.25">
      <c r="B86" s="216" t="s">
        <v>34</v>
      </c>
    </row>
    <row r="87" spans="2:2" ht="75" x14ac:dyDescent="0.25">
      <c r="B87" s="216" t="s">
        <v>154</v>
      </c>
    </row>
    <row r="88" spans="2:2" x14ac:dyDescent="0.25">
      <c r="B88" s="216"/>
    </row>
    <row r="89" spans="2:2" x14ac:dyDescent="0.25">
      <c r="B89" s="216" t="s">
        <v>35</v>
      </c>
    </row>
    <row r="90" spans="2:2" ht="26.25" x14ac:dyDescent="0.25">
      <c r="B90" s="216" t="s">
        <v>36</v>
      </c>
    </row>
    <row r="91" spans="2:2" x14ac:dyDescent="0.25">
      <c r="B91" s="216"/>
    </row>
    <row r="92" spans="2:2" ht="135" x14ac:dyDescent="0.25">
      <c r="B92" s="216" t="s">
        <v>157</v>
      </c>
    </row>
    <row r="93" spans="2:2" x14ac:dyDescent="0.25">
      <c r="B93" s="216"/>
    </row>
    <row r="94" spans="2:2" x14ac:dyDescent="0.25">
      <c r="B94" s="218" t="s">
        <v>37</v>
      </c>
    </row>
    <row r="95" spans="2:2" x14ac:dyDescent="0.25">
      <c r="B95" s="218"/>
    </row>
    <row r="96" spans="2:2" ht="90" x14ac:dyDescent="0.25">
      <c r="B96" s="216" t="s">
        <v>38</v>
      </c>
    </row>
    <row r="97" spans="2:2" x14ac:dyDescent="0.25">
      <c r="B97" s="216"/>
    </row>
    <row r="98" spans="2:2" ht="120" x14ac:dyDescent="0.25">
      <c r="B98" s="216" t="s">
        <v>39</v>
      </c>
    </row>
    <row r="99" spans="2:2" ht="105" x14ac:dyDescent="0.25">
      <c r="B99" s="216" t="s">
        <v>158</v>
      </c>
    </row>
    <row r="100" spans="2:2" x14ac:dyDescent="0.25">
      <c r="B100" s="216"/>
    </row>
    <row r="101" spans="2:2" ht="60" x14ac:dyDescent="0.25">
      <c r="B101" s="216" t="s">
        <v>40</v>
      </c>
    </row>
    <row r="102" spans="2:2" x14ac:dyDescent="0.25">
      <c r="B102" s="217"/>
    </row>
    <row r="103" spans="2:2" x14ac:dyDescent="0.25">
      <c r="B103" s="219" t="s">
        <v>41</v>
      </c>
    </row>
    <row r="104" spans="2:2" x14ac:dyDescent="0.25">
      <c r="B104" s="220"/>
    </row>
  </sheetData>
  <sheetProtection algorithmName="SHA-512" hashValue="Sltn4D1zhzlbPVDk0f0fA9WoS5tW5pzXakMc1uOVBUgha7TXQzLshudDSJBNNvqauXrSjnpWIABWCGPOHgg5vg==" saltValue="jEhPEzKst64vNAxv+5BXsw==" spinCount="100000" sheet="1" objects="1" scenarios="1"/>
  <hyperlinks>
    <hyperlink ref="B14" r:id="rId1" display="&quot;- Beleidsregels handhaving subsidiebepalingen VWS" xr:uid="{50393FEB-8F8A-4213-9209-CA2744FDAB94}"/>
  </hyperlinks>
  <pageMargins left="0.70866141732283472" right="0.70866141732283472" top="0.74803149606299213" bottom="0.74803149606299213" header="0.31496062992125984" footer="0.31496062992125984"/>
  <pageSetup paperSize="9" scale="62" fitToHeight="2" orientation="portrait" r:id="rId2"/>
  <headerFooter>
    <oddFooter>&amp;L&amp;F&amp;R&amp;P van &amp;N</oddFooter>
  </headerFooter>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O68"/>
  <sheetViews>
    <sheetView showGridLines="0" workbookViewId="0">
      <selection activeCell="B28" sqref="B28"/>
    </sheetView>
  </sheetViews>
  <sheetFormatPr defaultColWidth="12.42578125" defaultRowHeight="12.75" x14ac:dyDescent="0.25"/>
  <cols>
    <col min="1" max="1" width="4.140625" style="23" customWidth="1"/>
    <col min="2" max="2" width="43" style="156" customWidth="1"/>
    <col min="3" max="3" width="23.42578125" style="156" customWidth="1"/>
    <col min="4" max="4" width="18.85546875" style="156" bestFit="1" customWidth="1"/>
    <col min="5" max="5" width="33.7109375" style="156" customWidth="1"/>
    <col min="6" max="6" width="26.5703125" style="156" bestFit="1" customWidth="1"/>
    <col min="7" max="7" width="6.85546875" style="28" bestFit="1" customWidth="1"/>
    <col min="8" max="8" width="5" style="25" customWidth="1"/>
    <col min="9" max="9" width="8.42578125" style="26" customWidth="1"/>
    <col min="10" max="15" width="49.140625" style="25" customWidth="1"/>
    <col min="16" max="16384" width="12.42578125" style="27"/>
  </cols>
  <sheetData>
    <row r="1" spans="1:15" ht="13.5" thickBot="1" x14ac:dyDescent="0.3">
      <c r="B1" s="104"/>
      <c r="C1" s="104"/>
      <c r="D1" s="104"/>
      <c r="E1" s="104"/>
      <c r="F1" s="105" t="s">
        <v>42</v>
      </c>
      <c r="G1" s="7"/>
    </row>
    <row r="2" spans="1:15" s="5" customFormat="1" ht="15.75" thickBot="1" x14ac:dyDescent="0.3">
      <c r="A2" s="1"/>
      <c r="B2" s="106" t="s">
        <v>43</v>
      </c>
      <c r="C2" s="107" t="s">
        <v>44</v>
      </c>
      <c r="D2" s="108"/>
      <c r="E2" s="109"/>
      <c r="F2" s="110"/>
      <c r="G2" s="3"/>
      <c r="H2" s="2"/>
      <c r="I2" s="4"/>
      <c r="J2" s="2"/>
      <c r="K2" s="2"/>
      <c r="L2" s="2"/>
      <c r="M2" s="2"/>
      <c r="N2" s="2"/>
      <c r="O2" s="2"/>
    </row>
    <row r="3" spans="1:15" s="9" customFormat="1" ht="15.75" thickBot="1" x14ac:dyDescent="0.3">
      <c r="A3" s="6"/>
      <c r="B3" s="106" t="s">
        <v>45</v>
      </c>
      <c r="C3" s="227" t="s">
        <v>46</v>
      </c>
      <c r="D3" s="228"/>
      <c r="E3" s="229"/>
      <c r="F3" s="111"/>
      <c r="G3" s="3"/>
      <c r="H3" s="7"/>
      <c r="I3" s="8"/>
      <c r="J3" s="7"/>
      <c r="K3" s="7"/>
      <c r="L3" s="7"/>
      <c r="M3" s="7"/>
      <c r="N3" s="7"/>
      <c r="O3" s="7"/>
    </row>
    <row r="4" spans="1:15" s="9" customFormat="1" thickBot="1" x14ac:dyDescent="0.3">
      <c r="A4" s="6"/>
      <c r="B4" s="112"/>
      <c r="C4" s="110"/>
      <c r="D4" s="110"/>
      <c r="E4" s="110"/>
      <c r="F4" s="111"/>
      <c r="G4" s="3"/>
      <c r="H4" s="7"/>
      <c r="I4" s="8"/>
      <c r="J4" s="7"/>
      <c r="K4" s="7"/>
      <c r="L4" s="7"/>
      <c r="M4" s="7"/>
      <c r="N4" s="7"/>
      <c r="O4" s="7"/>
    </row>
    <row r="5" spans="1:15" s="9" customFormat="1" thickBot="1" x14ac:dyDescent="0.3">
      <c r="A5" s="6"/>
      <c r="B5" s="186" t="s">
        <v>152</v>
      </c>
      <c r="C5" s="114"/>
      <c r="D5" s="114"/>
      <c r="E5" s="114"/>
      <c r="F5" s="115"/>
      <c r="G5" s="35"/>
      <c r="H5" s="7"/>
      <c r="I5" s="8"/>
      <c r="J5" s="7"/>
      <c r="K5" s="7"/>
      <c r="L5" s="7"/>
      <c r="M5" s="7"/>
      <c r="N5" s="7"/>
      <c r="O5" s="7"/>
    </row>
    <row r="6" spans="1:15" s="9" customFormat="1" thickBot="1" x14ac:dyDescent="0.3">
      <c r="A6" s="6"/>
      <c r="B6" s="113" t="s">
        <v>47</v>
      </c>
      <c r="C6" s="116"/>
      <c r="D6" s="116"/>
      <c r="E6" s="116"/>
      <c r="F6" s="117"/>
      <c r="G6" s="35"/>
      <c r="H6" s="7"/>
      <c r="I6" s="8"/>
      <c r="J6" s="7"/>
      <c r="K6" s="7"/>
      <c r="L6" s="7"/>
      <c r="M6" s="7"/>
      <c r="N6" s="7"/>
      <c r="O6" s="7"/>
    </row>
    <row r="7" spans="1:15" s="9" customFormat="1" thickBot="1" x14ac:dyDescent="0.3">
      <c r="A7" s="6"/>
      <c r="B7" s="113" t="s">
        <v>153</v>
      </c>
      <c r="C7" s="116"/>
      <c r="D7" s="116"/>
      <c r="E7" s="116"/>
      <c r="F7" s="117"/>
      <c r="G7" s="35"/>
      <c r="H7" s="7"/>
      <c r="I7" s="8"/>
      <c r="J7" s="7"/>
      <c r="K7" s="7"/>
      <c r="L7" s="7"/>
      <c r="M7" s="7"/>
      <c r="N7" s="7"/>
      <c r="O7" s="7"/>
    </row>
    <row r="8" spans="1:15" s="9" customFormat="1" thickBot="1" x14ac:dyDescent="0.3">
      <c r="A8" s="6"/>
      <c r="B8" s="113" t="s">
        <v>48</v>
      </c>
      <c r="C8" s="116"/>
      <c r="D8" s="116"/>
      <c r="E8" s="116"/>
      <c r="F8" s="117"/>
      <c r="G8" s="35"/>
      <c r="H8" s="7"/>
      <c r="I8" s="8"/>
      <c r="J8" s="7"/>
      <c r="K8" s="7"/>
      <c r="L8" s="7"/>
      <c r="M8" s="7"/>
      <c r="N8" s="7"/>
      <c r="O8" s="7"/>
    </row>
    <row r="9" spans="1:15" s="9" customFormat="1" ht="12" x14ac:dyDescent="0.25">
      <c r="A9" s="6"/>
      <c r="B9" s="104"/>
      <c r="C9" s="104"/>
      <c r="D9" s="104"/>
      <c r="E9" s="104"/>
      <c r="F9" s="118"/>
      <c r="G9" s="69"/>
      <c r="H9" s="7"/>
      <c r="I9" s="8"/>
      <c r="J9" s="7"/>
      <c r="K9" s="7"/>
      <c r="L9" s="7"/>
      <c r="M9" s="7"/>
      <c r="N9" s="7"/>
      <c r="O9" s="7"/>
    </row>
    <row r="10" spans="1:15" s="5" customFormat="1" thickBot="1" x14ac:dyDescent="0.3">
      <c r="A10" s="1"/>
      <c r="B10" s="110"/>
      <c r="C10" s="110"/>
      <c r="D10" s="110"/>
      <c r="E10" s="110"/>
      <c r="F10" s="110"/>
      <c r="G10" s="3"/>
      <c r="H10" s="7"/>
      <c r="I10" s="4"/>
      <c r="J10" s="2"/>
      <c r="K10" s="2"/>
      <c r="L10" s="2"/>
      <c r="M10" s="2"/>
      <c r="N10" s="2"/>
      <c r="O10" s="2"/>
    </row>
    <row r="11" spans="1:15" s="5" customFormat="1" ht="15.75" x14ac:dyDescent="0.25">
      <c r="A11" s="47" t="s">
        <v>49</v>
      </c>
      <c r="B11" s="185" t="s">
        <v>50</v>
      </c>
      <c r="C11" s="119"/>
      <c r="D11" s="119"/>
      <c r="E11" s="119"/>
      <c r="F11" s="120"/>
      <c r="G11" s="11"/>
      <c r="H11" s="2"/>
      <c r="I11" s="4"/>
      <c r="J11" s="2"/>
      <c r="K11" s="2"/>
      <c r="L11" s="2"/>
      <c r="M11" s="2"/>
      <c r="N11" s="2"/>
      <c r="O11" s="2"/>
    </row>
    <row r="12" spans="1:15" s="5" customFormat="1" ht="12" x14ac:dyDescent="0.25">
      <c r="A12" s="6"/>
      <c r="B12" s="182" t="s">
        <v>51</v>
      </c>
      <c r="C12" s="183"/>
      <c r="D12" s="183"/>
      <c r="E12" s="110"/>
      <c r="F12" s="122"/>
      <c r="G12" s="12"/>
      <c r="H12" s="2"/>
      <c r="I12" s="4"/>
      <c r="J12" s="2"/>
      <c r="K12" s="2"/>
      <c r="L12" s="2"/>
      <c r="M12" s="2"/>
      <c r="N12" s="2"/>
      <c r="O12" s="2"/>
    </row>
    <row r="13" spans="1:15" s="16" customFormat="1" ht="12" x14ac:dyDescent="0.25">
      <c r="A13" s="6"/>
      <c r="B13" s="184" t="s">
        <v>52</v>
      </c>
      <c r="C13" s="13" t="s">
        <v>53</v>
      </c>
      <c r="D13" s="3" t="s">
        <v>54</v>
      </c>
      <c r="E13" s="123" t="s">
        <v>55</v>
      </c>
      <c r="F13" s="123" t="s">
        <v>56</v>
      </c>
      <c r="G13" s="12"/>
      <c r="H13" s="13"/>
      <c r="I13" s="14"/>
      <c r="J13" s="13"/>
      <c r="K13" s="13"/>
      <c r="L13" s="13"/>
      <c r="M13" s="13"/>
      <c r="N13" s="13"/>
      <c r="O13" s="13"/>
    </row>
    <row r="14" spans="1:15" s="5" customFormat="1" ht="12" x14ac:dyDescent="0.25">
      <c r="A14" s="1"/>
      <c r="B14" s="124"/>
      <c r="C14" s="125"/>
      <c r="D14" s="126"/>
      <c r="E14" s="126"/>
      <c r="F14" s="110">
        <f>$D$14*E14</f>
        <v>0</v>
      </c>
      <c r="G14" s="12"/>
      <c r="H14" s="2"/>
      <c r="I14" s="4"/>
      <c r="J14" s="2"/>
      <c r="K14" s="2"/>
      <c r="L14" s="2"/>
      <c r="M14" s="2"/>
      <c r="N14" s="2"/>
      <c r="O14" s="2"/>
    </row>
    <row r="15" spans="1:15" s="5" customFormat="1" ht="12" x14ac:dyDescent="0.25">
      <c r="A15" s="1"/>
      <c r="B15" s="124"/>
      <c r="C15" s="125"/>
      <c r="D15" s="126"/>
      <c r="E15" s="126"/>
      <c r="F15" s="110">
        <f>$D$15*E15</f>
        <v>0</v>
      </c>
      <c r="G15" s="12"/>
      <c r="H15" s="2"/>
      <c r="I15" s="4"/>
      <c r="J15" s="2"/>
      <c r="K15" s="2"/>
      <c r="L15" s="2"/>
      <c r="M15" s="2"/>
      <c r="N15" s="2"/>
      <c r="O15" s="2"/>
    </row>
    <row r="16" spans="1:15" s="5" customFormat="1" ht="12" x14ac:dyDescent="0.25">
      <c r="A16" s="1"/>
      <c r="B16" s="124"/>
      <c r="C16" s="125"/>
      <c r="D16" s="126"/>
      <c r="E16" s="126"/>
      <c r="F16" s="110">
        <f>$D$16*E16</f>
        <v>0</v>
      </c>
      <c r="G16" s="12"/>
      <c r="H16" s="2"/>
      <c r="I16" s="4"/>
      <c r="J16" s="2"/>
      <c r="K16" s="2"/>
      <c r="L16" s="2"/>
      <c r="M16" s="2"/>
      <c r="N16" s="2"/>
      <c r="O16" s="2"/>
    </row>
    <row r="17" spans="1:15" s="5" customFormat="1" ht="12" x14ac:dyDescent="0.25">
      <c r="A17" s="1"/>
      <c r="B17" s="124"/>
      <c r="C17" s="125"/>
      <c r="D17" s="126"/>
      <c r="E17" s="126"/>
      <c r="F17" s="110">
        <f>$D$17*E17</f>
        <v>0</v>
      </c>
      <c r="G17" s="12"/>
      <c r="H17" s="2"/>
      <c r="I17" s="4"/>
      <c r="J17" s="2"/>
      <c r="K17" s="2"/>
      <c r="L17" s="2"/>
      <c r="M17" s="2"/>
      <c r="N17" s="2"/>
      <c r="O17" s="2"/>
    </row>
    <row r="18" spans="1:15" s="5" customFormat="1" ht="12" x14ac:dyDescent="0.25">
      <c r="A18" s="1"/>
      <c r="B18" s="124"/>
      <c r="C18" s="125"/>
      <c r="D18" s="126"/>
      <c r="E18" s="126"/>
      <c r="F18" s="110">
        <f>$D$18*E18</f>
        <v>0</v>
      </c>
      <c r="G18" s="12"/>
      <c r="H18" s="2"/>
      <c r="I18" s="4"/>
      <c r="J18" s="2"/>
      <c r="K18" s="2"/>
      <c r="L18" s="2"/>
      <c r="M18" s="2"/>
      <c r="N18" s="2"/>
      <c r="O18" s="2"/>
    </row>
    <row r="19" spans="1:15" s="5" customFormat="1" ht="12" x14ac:dyDescent="0.25">
      <c r="A19" s="1"/>
      <c r="B19" s="124"/>
      <c r="C19" s="125"/>
      <c r="D19" s="126"/>
      <c r="E19" s="126"/>
      <c r="F19" s="110">
        <f>$D$19*E19</f>
        <v>0</v>
      </c>
      <c r="G19" s="12"/>
      <c r="H19" s="2"/>
      <c r="I19" s="4"/>
      <c r="J19" s="2"/>
      <c r="K19" s="2"/>
      <c r="L19" s="2"/>
      <c r="M19" s="2"/>
      <c r="N19" s="2"/>
      <c r="O19" s="2"/>
    </row>
    <row r="20" spans="1:15" s="5" customFormat="1" ht="12" x14ac:dyDescent="0.25">
      <c r="A20" s="1"/>
      <c r="B20" s="124"/>
      <c r="C20" s="125"/>
      <c r="D20" s="126"/>
      <c r="E20" s="126"/>
      <c r="F20" s="110">
        <f>$D$20*E20</f>
        <v>0</v>
      </c>
      <c r="G20" s="12"/>
      <c r="H20" s="2"/>
      <c r="I20" s="4"/>
      <c r="J20" s="2"/>
      <c r="K20" s="2"/>
      <c r="L20" s="2"/>
      <c r="M20" s="2"/>
      <c r="N20" s="2"/>
      <c r="O20" s="2"/>
    </row>
    <row r="21" spans="1:15" s="5" customFormat="1" ht="12" x14ac:dyDescent="0.25">
      <c r="A21" s="1"/>
      <c r="B21" s="124"/>
      <c r="C21" s="125"/>
      <c r="D21" s="126"/>
      <c r="E21" s="126"/>
      <c r="F21" s="110">
        <f>$D$21*E21</f>
        <v>0</v>
      </c>
      <c r="G21" s="12"/>
      <c r="H21" s="2"/>
      <c r="I21" s="4"/>
      <c r="J21" s="2"/>
      <c r="K21" s="2"/>
      <c r="L21" s="2"/>
      <c r="M21" s="2"/>
      <c r="N21" s="2"/>
      <c r="O21" s="2"/>
    </row>
    <row r="22" spans="1:15" s="5" customFormat="1" ht="12" x14ac:dyDescent="0.25">
      <c r="A22" s="1"/>
      <c r="B22" s="124"/>
      <c r="C22" s="125"/>
      <c r="D22" s="126"/>
      <c r="E22" s="126"/>
      <c r="F22" s="110">
        <f>$D$22*E22</f>
        <v>0</v>
      </c>
      <c r="G22" s="12"/>
      <c r="H22" s="2"/>
      <c r="I22" s="4"/>
      <c r="J22" s="2"/>
      <c r="K22" s="2"/>
      <c r="L22" s="2"/>
      <c r="M22" s="2"/>
      <c r="N22" s="2"/>
      <c r="O22" s="2"/>
    </row>
    <row r="23" spans="1:15" s="5" customFormat="1" ht="12" x14ac:dyDescent="0.25">
      <c r="A23" s="1"/>
      <c r="B23" s="127"/>
      <c r="C23" s="110"/>
      <c r="D23" s="110"/>
      <c r="E23" s="128" t="s">
        <v>57</v>
      </c>
      <c r="F23" s="104">
        <f>SUM(F14:F22)</f>
        <v>0</v>
      </c>
      <c r="G23" s="12"/>
      <c r="H23" s="2"/>
      <c r="I23" s="4"/>
      <c r="J23" s="2"/>
      <c r="K23" s="2"/>
      <c r="L23" s="2"/>
      <c r="M23" s="2"/>
      <c r="N23" s="2"/>
      <c r="O23" s="2"/>
    </row>
    <row r="24" spans="1:15" s="9" customFormat="1" ht="12" x14ac:dyDescent="0.25">
      <c r="A24" s="6"/>
      <c r="B24" s="121"/>
      <c r="C24" s="104"/>
      <c r="D24" s="104"/>
      <c r="E24" s="104"/>
      <c r="F24" s="104"/>
      <c r="G24" s="12"/>
      <c r="H24" s="7"/>
      <c r="I24" s="8"/>
      <c r="J24" s="7"/>
      <c r="K24" s="7"/>
      <c r="L24" s="7"/>
      <c r="M24" s="7"/>
      <c r="N24" s="7"/>
      <c r="O24" s="7"/>
    </row>
    <row r="25" spans="1:15" s="5" customFormat="1" ht="14.25" customHeight="1" x14ac:dyDescent="0.25">
      <c r="A25" s="6"/>
      <c r="B25" s="121" t="s">
        <v>58</v>
      </c>
      <c r="C25" s="104"/>
      <c r="D25" s="110"/>
      <c r="E25" s="129"/>
      <c r="F25" s="130">
        <f>F23*0.15</f>
        <v>0</v>
      </c>
      <c r="G25" s="18"/>
      <c r="H25" s="2"/>
      <c r="I25" s="4"/>
      <c r="J25" s="2"/>
      <c r="K25" s="2"/>
      <c r="L25" s="2"/>
      <c r="M25" s="2"/>
      <c r="N25" s="2"/>
      <c r="O25" s="2"/>
    </row>
    <row r="26" spans="1:15" s="5" customFormat="1" ht="14.25" customHeight="1" x14ac:dyDescent="0.25">
      <c r="A26" s="6"/>
      <c r="B26" s="121"/>
      <c r="C26" s="104"/>
      <c r="D26" s="110"/>
      <c r="E26" s="129"/>
      <c r="F26" s="131"/>
      <c r="G26" s="18"/>
      <c r="H26" s="2"/>
      <c r="I26" s="4"/>
      <c r="J26" s="2"/>
      <c r="K26" s="2"/>
      <c r="L26" s="2"/>
      <c r="M26" s="2"/>
      <c r="N26" s="2"/>
      <c r="O26" s="2"/>
    </row>
    <row r="27" spans="1:15" s="9" customFormat="1" ht="12" x14ac:dyDescent="0.25">
      <c r="A27" s="6"/>
      <c r="B27" s="182" t="s">
        <v>59</v>
      </c>
      <c r="C27" s="7"/>
      <c r="D27" s="187"/>
      <c r="E27" s="188"/>
      <c r="F27" s="189"/>
      <c r="G27" s="12"/>
      <c r="H27" s="7"/>
      <c r="I27" s="7"/>
      <c r="J27" s="7"/>
      <c r="K27" s="7"/>
      <c r="L27" s="7"/>
      <c r="M27" s="7"/>
      <c r="N27" s="7"/>
      <c r="O27" s="7"/>
    </row>
    <row r="28" spans="1:15" s="9" customFormat="1" ht="12" x14ac:dyDescent="0.25">
      <c r="A28" s="6"/>
      <c r="B28" s="184" t="s">
        <v>60</v>
      </c>
      <c r="C28" s="7"/>
      <c r="E28" s="188"/>
      <c r="F28" s="3" t="s">
        <v>61</v>
      </c>
      <c r="G28" s="12"/>
      <c r="H28" s="7"/>
      <c r="I28" s="7"/>
      <c r="J28" s="7"/>
      <c r="K28" s="7"/>
      <c r="L28" s="7"/>
      <c r="M28" s="7"/>
      <c r="N28" s="7"/>
      <c r="O28" s="7"/>
    </row>
    <row r="29" spans="1:15" s="9" customFormat="1" ht="12" x14ac:dyDescent="0.25">
      <c r="A29" s="6"/>
      <c r="B29" s="124"/>
      <c r="C29" s="126"/>
      <c r="D29" s="126"/>
      <c r="E29" s="126"/>
      <c r="F29" s="126">
        <v>0</v>
      </c>
      <c r="G29" s="12"/>
      <c r="H29" s="7"/>
      <c r="I29" s="7"/>
      <c r="J29" s="7"/>
      <c r="K29" s="7"/>
      <c r="L29" s="7"/>
      <c r="M29" s="7"/>
      <c r="N29" s="7"/>
      <c r="O29" s="7"/>
    </row>
    <row r="30" spans="1:15" s="9" customFormat="1" ht="12" x14ac:dyDescent="0.25">
      <c r="A30" s="6"/>
      <c r="B30" s="124"/>
      <c r="C30" s="126"/>
      <c r="D30" s="126"/>
      <c r="E30" s="126"/>
      <c r="F30" s="126">
        <v>0</v>
      </c>
      <c r="G30" s="12"/>
      <c r="H30" s="7"/>
      <c r="I30" s="7"/>
      <c r="J30" s="7"/>
      <c r="K30" s="7"/>
      <c r="L30" s="7"/>
      <c r="M30" s="7"/>
      <c r="N30" s="7"/>
      <c r="O30" s="7"/>
    </row>
    <row r="31" spans="1:15" s="9" customFormat="1" ht="12" x14ac:dyDescent="0.25">
      <c r="A31" s="6"/>
      <c r="B31" s="124"/>
      <c r="C31" s="126"/>
      <c r="D31" s="126"/>
      <c r="E31" s="126"/>
      <c r="F31" s="126">
        <v>0</v>
      </c>
      <c r="G31" s="12"/>
      <c r="H31" s="7"/>
      <c r="I31" s="7"/>
      <c r="J31" s="7"/>
      <c r="K31" s="7"/>
      <c r="L31" s="7"/>
      <c r="M31" s="7"/>
      <c r="N31" s="7"/>
      <c r="O31" s="7"/>
    </row>
    <row r="32" spans="1:15" s="9" customFormat="1" ht="12" x14ac:dyDescent="0.25">
      <c r="A32" s="6"/>
      <c r="B32" s="124"/>
      <c r="C32" s="126"/>
      <c r="D32" s="126"/>
      <c r="E32" s="126"/>
      <c r="F32" s="126">
        <v>0</v>
      </c>
      <c r="G32" s="12"/>
      <c r="H32" s="7"/>
      <c r="I32" s="7"/>
      <c r="J32" s="7"/>
      <c r="K32" s="7"/>
      <c r="L32" s="7"/>
      <c r="M32" s="7"/>
      <c r="N32" s="7"/>
      <c r="O32" s="7"/>
    </row>
    <row r="33" spans="1:15" s="9" customFormat="1" ht="12" x14ac:dyDescent="0.25">
      <c r="A33" s="6"/>
      <c r="B33" s="124"/>
      <c r="C33" s="126"/>
      <c r="D33" s="126"/>
      <c r="E33" s="126"/>
      <c r="F33" s="126">
        <v>0</v>
      </c>
      <c r="G33" s="12"/>
      <c r="H33" s="7"/>
      <c r="I33" s="7"/>
      <c r="J33" s="7"/>
      <c r="K33" s="7"/>
      <c r="L33" s="7"/>
      <c r="M33" s="7"/>
      <c r="N33" s="7"/>
      <c r="O33" s="7"/>
    </row>
    <row r="34" spans="1:15" s="9" customFormat="1" ht="12" x14ac:dyDescent="0.25">
      <c r="A34" s="6"/>
      <c r="B34" s="124"/>
      <c r="C34" s="126"/>
      <c r="D34" s="126"/>
      <c r="E34" s="126"/>
      <c r="F34" s="126">
        <v>0</v>
      </c>
      <c r="G34" s="12"/>
      <c r="H34" s="7"/>
      <c r="I34" s="7"/>
      <c r="J34" s="7"/>
      <c r="K34" s="7"/>
      <c r="L34" s="7"/>
      <c r="M34" s="7"/>
      <c r="N34" s="7"/>
      <c r="O34" s="7"/>
    </row>
    <row r="35" spans="1:15" s="9" customFormat="1" ht="12" x14ac:dyDescent="0.25">
      <c r="A35" s="6"/>
      <c r="B35" s="124"/>
      <c r="C35" s="126"/>
      <c r="D35" s="126"/>
      <c r="E35" s="126"/>
      <c r="F35" s="126">
        <v>0</v>
      </c>
      <c r="G35" s="12"/>
      <c r="H35" s="7"/>
      <c r="I35" s="7"/>
      <c r="J35" s="7"/>
      <c r="K35" s="7"/>
      <c r="L35" s="7"/>
      <c r="M35" s="7"/>
      <c r="N35" s="7"/>
      <c r="O35" s="7"/>
    </row>
    <row r="36" spans="1:15" s="9" customFormat="1" ht="12" x14ac:dyDescent="0.25">
      <c r="A36" s="6"/>
      <c r="B36" s="133"/>
      <c r="C36" s="132"/>
      <c r="D36" s="132"/>
      <c r="E36" s="134" t="s">
        <v>62</v>
      </c>
      <c r="F36" s="132">
        <f>SUM(F29:F35)</f>
        <v>0</v>
      </c>
      <c r="G36" s="12"/>
      <c r="H36" s="7"/>
      <c r="I36" s="7"/>
      <c r="J36" s="7"/>
      <c r="K36" s="7"/>
      <c r="L36" s="7"/>
      <c r="M36" s="7"/>
      <c r="N36" s="7"/>
      <c r="O36" s="7"/>
    </row>
    <row r="37" spans="1:15" s="9" customFormat="1" thickBot="1" x14ac:dyDescent="0.3">
      <c r="A37" s="6"/>
      <c r="B37" s="121"/>
      <c r="C37" s="104"/>
      <c r="D37" s="104"/>
      <c r="E37" s="128"/>
      <c r="F37" s="132"/>
      <c r="G37" s="12"/>
      <c r="H37" s="7"/>
      <c r="I37" s="7"/>
      <c r="J37" s="7"/>
      <c r="K37" s="7"/>
      <c r="L37" s="7"/>
      <c r="M37" s="7"/>
      <c r="N37" s="7"/>
      <c r="O37" s="7"/>
    </row>
    <row r="38" spans="1:15" s="9" customFormat="1" thickBot="1" x14ac:dyDescent="0.3">
      <c r="A38" s="6"/>
      <c r="B38" s="135"/>
      <c r="C38" s="136"/>
      <c r="D38" s="136"/>
      <c r="E38" s="137" t="s">
        <v>63</v>
      </c>
      <c r="F38" s="138">
        <f>F23+F25+F36</f>
        <v>0</v>
      </c>
      <c r="G38" s="46"/>
      <c r="H38" s="7"/>
      <c r="I38" s="7"/>
      <c r="J38" s="7"/>
      <c r="K38" s="7"/>
      <c r="L38" s="7"/>
      <c r="M38" s="7"/>
      <c r="N38" s="7"/>
      <c r="O38" s="7"/>
    </row>
    <row r="39" spans="1:15" s="9" customFormat="1" ht="12" x14ac:dyDescent="0.25">
      <c r="A39" s="6"/>
      <c r="B39" s="104"/>
      <c r="C39" s="104"/>
      <c r="D39" s="104"/>
      <c r="E39" s="128"/>
      <c r="F39" s="132"/>
      <c r="G39" s="44"/>
      <c r="H39" s="7"/>
      <c r="I39" s="7"/>
      <c r="J39" s="7"/>
      <c r="K39" s="7"/>
      <c r="L39" s="7"/>
      <c r="M39" s="7"/>
      <c r="N39" s="7"/>
      <c r="O39" s="7"/>
    </row>
    <row r="40" spans="1:15" s="9" customFormat="1" thickBot="1" x14ac:dyDescent="0.3">
      <c r="A40" s="6"/>
      <c r="B40" s="104"/>
      <c r="C40" s="104"/>
      <c r="D40" s="104"/>
      <c r="E40" s="128"/>
      <c r="F40" s="132"/>
      <c r="G40" s="21"/>
      <c r="H40" s="7"/>
      <c r="I40" s="8"/>
      <c r="J40" s="7"/>
      <c r="K40" s="7"/>
      <c r="L40" s="7"/>
      <c r="M40" s="7"/>
      <c r="N40" s="7"/>
      <c r="O40" s="7"/>
    </row>
    <row r="41" spans="1:15" s="9" customFormat="1" ht="16.5" thickBot="1" x14ac:dyDescent="0.3">
      <c r="A41" s="47" t="s">
        <v>64</v>
      </c>
      <c r="B41" s="139" t="s">
        <v>65</v>
      </c>
      <c r="C41" s="116"/>
      <c r="D41" s="116"/>
      <c r="E41" s="140"/>
      <c r="F41" s="141">
        <f>F38</f>
        <v>0</v>
      </c>
      <c r="G41" s="22"/>
      <c r="H41" s="7"/>
      <c r="I41" s="8"/>
      <c r="J41" s="7"/>
      <c r="K41" s="7"/>
      <c r="L41" s="7"/>
      <c r="M41" s="7"/>
      <c r="N41" s="7"/>
      <c r="O41" s="7"/>
    </row>
    <row r="42" spans="1:15" s="2" customFormat="1" ht="11.25" customHeight="1" thickBot="1" x14ac:dyDescent="0.3">
      <c r="A42" s="1"/>
      <c r="B42" s="110"/>
      <c r="C42" s="110"/>
      <c r="D42" s="110"/>
      <c r="E42" s="110"/>
      <c r="F42" s="128"/>
      <c r="G42" s="3"/>
      <c r="I42" s="4"/>
    </row>
    <row r="43" spans="1:15" s="2" customFormat="1" ht="15.75" x14ac:dyDescent="0.25">
      <c r="A43" s="52"/>
      <c r="B43" s="142"/>
      <c r="C43" s="143"/>
      <c r="D43" s="144" t="s">
        <v>66</v>
      </c>
      <c r="E43" s="144" t="s">
        <v>67</v>
      </c>
      <c r="F43" s="144" t="s">
        <v>68</v>
      </c>
      <c r="G43" s="53"/>
      <c r="H43" s="42"/>
      <c r="I43" s="85" t="s">
        <v>69</v>
      </c>
    </row>
    <row r="44" spans="1:15" s="2" customFormat="1" ht="12" x14ac:dyDescent="0.25">
      <c r="A44" s="41"/>
      <c r="B44" s="145" t="s">
        <v>63</v>
      </c>
      <c r="C44" s="146"/>
      <c r="D44" s="146">
        <f>F38</f>
        <v>0</v>
      </c>
      <c r="E44" s="146">
        <f>F38</f>
        <v>0</v>
      </c>
      <c r="F44" s="147">
        <f>IF($F$6="grote onderneming",E44*0.15,E44*0.5)</f>
        <v>0</v>
      </c>
      <c r="G44" s="57"/>
      <c r="H44" s="43"/>
      <c r="I44" s="86">
        <f>IF(F44=0,0,F44/E44)</f>
        <v>0</v>
      </c>
    </row>
    <row r="45" spans="1:15" s="2" customFormat="1" ht="12" x14ac:dyDescent="0.25">
      <c r="A45" s="41"/>
      <c r="B45" s="145" t="s">
        <v>70</v>
      </c>
      <c r="C45" s="146"/>
      <c r="D45" s="146">
        <f>SUM(D44:D44)</f>
        <v>0</v>
      </c>
      <c r="E45" s="146">
        <f>SUM(E44:E44)</f>
        <v>0</v>
      </c>
      <c r="F45" s="147">
        <f>SUM(F44:F44)</f>
        <v>0</v>
      </c>
      <c r="G45" s="57"/>
      <c r="H45" s="43"/>
      <c r="I45" s="86"/>
    </row>
    <row r="46" spans="1:15" s="2" customFormat="1" thickBot="1" x14ac:dyDescent="0.3">
      <c r="A46" s="41"/>
      <c r="B46" s="148"/>
      <c r="C46" s="149"/>
      <c r="D46" s="149"/>
      <c r="E46" s="149"/>
      <c r="F46" s="150"/>
      <c r="G46" s="61"/>
      <c r="H46" s="43"/>
      <c r="I46" s="87"/>
    </row>
    <row r="47" spans="1:15" s="2" customFormat="1" thickBot="1" x14ac:dyDescent="0.3">
      <c r="A47" s="41"/>
      <c r="B47" s="146"/>
      <c r="C47" s="146"/>
      <c r="D47" s="146"/>
      <c r="E47" s="146"/>
      <c r="F47" s="147"/>
      <c r="G47" s="43"/>
      <c r="H47" s="43"/>
      <c r="I47" s="56"/>
    </row>
    <row r="48" spans="1:15" s="2" customFormat="1" ht="16.5" thickBot="1" x14ac:dyDescent="0.3">
      <c r="A48" s="52" t="s">
        <v>71</v>
      </c>
      <c r="B48" s="199" t="s">
        <v>72</v>
      </c>
      <c r="C48" s="200"/>
      <c r="D48" s="200"/>
      <c r="E48" s="200"/>
      <c r="F48" s="201">
        <f>F45</f>
        <v>0</v>
      </c>
      <c r="G48" s="202"/>
      <c r="H48" s="43"/>
      <c r="I48" s="56"/>
    </row>
    <row r="49" spans="1:9" s="2" customFormat="1" thickBot="1" x14ac:dyDescent="0.3">
      <c r="A49" s="1"/>
      <c r="B49" s="110"/>
      <c r="C49" s="110"/>
      <c r="D49" s="110"/>
      <c r="E49" s="110"/>
      <c r="F49" s="128"/>
      <c r="G49" s="3"/>
      <c r="I49" s="4"/>
    </row>
    <row r="50" spans="1:9" s="2" customFormat="1" ht="15.75" x14ac:dyDescent="0.25">
      <c r="A50" s="47" t="s">
        <v>73</v>
      </c>
      <c r="B50" s="225" t="s">
        <v>74</v>
      </c>
      <c r="C50" s="226"/>
      <c r="D50" s="226"/>
      <c r="E50" s="226"/>
      <c r="F50" s="226"/>
      <c r="G50" s="11"/>
      <c r="I50" s="4"/>
    </row>
    <row r="51" spans="1:9" s="2" customFormat="1" ht="12" x14ac:dyDescent="0.25">
      <c r="A51" s="1"/>
      <c r="B51" s="127"/>
      <c r="C51" s="151"/>
      <c r="D51" s="151"/>
      <c r="E51" s="151"/>
      <c r="F51" s="151"/>
      <c r="G51" s="12"/>
      <c r="I51" s="4"/>
    </row>
    <row r="52" spans="1:9" s="2" customFormat="1" ht="12" x14ac:dyDescent="0.25">
      <c r="A52" s="1"/>
      <c r="B52" s="152"/>
      <c r="C52" s="151"/>
      <c r="D52" s="151"/>
      <c r="E52" s="151"/>
      <c r="F52" s="151"/>
      <c r="G52" s="12"/>
      <c r="I52" s="4"/>
    </row>
    <row r="53" spans="1:9" s="2" customFormat="1" ht="12" x14ac:dyDescent="0.25">
      <c r="A53" s="1"/>
      <c r="B53" s="152"/>
      <c r="C53" s="151"/>
      <c r="D53" s="151"/>
      <c r="E53" s="151"/>
      <c r="F53" s="151"/>
      <c r="G53" s="12"/>
      <c r="I53" s="4"/>
    </row>
    <row r="54" spans="1:9" s="2" customFormat="1" ht="12" x14ac:dyDescent="0.25">
      <c r="A54" s="1"/>
      <c r="B54" s="152"/>
      <c r="C54" s="151"/>
      <c r="D54" s="151"/>
      <c r="E54" s="151"/>
      <c r="F54" s="151"/>
      <c r="G54" s="12"/>
      <c r="I54" s="4"/>
    </row>
    <row r="55" spans="1:9" s="2" customFormat="1" ht="12" x14ac:dyDescent="0.25">
      <c r="A55" s="1"/>
      <c r="B55" s="152"/>
      <c r="C55" s="151"/>
      <c r="D55" s="151"/>
      <c r="E55" s="151"/>
      <c r="F55" s="151"/>
      <c r="G55" s="12"/>
      <c r="I55" s="4"/>
    </row>
    <row r="56" spans="1:9" s="2" customFormat="1" ht="12" x14ac:dyDescent="0.25">
      <c r="A56" s="1"/>
      <c r="B56" s="152"/>
      <c r="C56" s="151"/>
      <c r="D56" s="151"/>
      <c r="E56" s="151"/>
      <c r="F56" s="151"/>
      <c r="G56" s="12"/>
      <c r="I56" s="4"/>
    </row>
    <row r="57" spans="1:9" x14ac:dyDescent="0.25">
      <c r="B57" s="152"/>
      <c r="C57" s="151"/>
      <c r="D57" s="151"/>
      <c r="E57" s="151"/>
      <c r="F57" s="151"/>
      <c r="G57" s="30"/>
    </row>
    <row r="58" spans="1:9" ht="13.5" thickBot="1" x14ac:dyDescent="0.3">
      <c r="B58" s="153"/>
      <c r="C58" s="154"/>
      <c r="D58" s="154"/>
      <c r="E58" s="154"/>
      <c r="F58" s="154"/>
      <c r="G58" s="31"/>
    </row>
    <row r="59" spans="1:9" x14ac:dyDescent="0.25">
      <c r="B59" s="155"/>
      <c r="C59" s="155"/>
      <c r="D59" s="155"/>
      <c r="E59" s="155"/>
      <c r="F59" s="155"/>
      <c r="G59" s="24"/>
    </row>
    <row r="60" spans="1:9" x14ac:dyDescent="0.25">
      <c r="B60" s="155"/>
      <c r="C60" s="155"/>
      <c r="D60" s="155"/>
      <c r="E60" s="155"/>
      <c r="F60" s="155"/>
      <c r="G60" s="24"/>
    </row>
    <row r="61" spans="1:9" x14ac:dyDescent="0.25">
      <c r="B61" s="155"/>
      <c r="C61" s="155"/>
      <c r="D61" s="155"/>
      <c r="E61" s="155"/>
      <c r="F61" s="155"/>
      <c r="G61" s="24"/>
    </row>
    <row r="62" spans="1:9" x14ac:dyDescent="0.25">
      <c r="B62" s="155"/>
      <c r="C62" s="155"/>
      <c r="D62" s="155"/>
      <c r="E62" s="155"/>
      <c r="F62" s="155"/>
      <c r="G62" s="24"/>
    </row>
    <row r="63" spans="1:9" x14ac:dyDescent="0.25">
      <c r="B63" s="155"/>
      <c r="C63" s="155"/>
      <c r="D63" s="155"/>
      <c r="E63" s="155"/>
      <c r="F63" s="155"/>
      <c r="G63" s="24"/>
    </row>
    <row r="64" spans="1:9" x14ac:dyDescent="0.25">
      <c r="B64" s="155"/>
      <c r="C64" s="155"/>
      <c r="D64" s="155"/>
      <c r="E64" s="155"/>
      <c r="F64" s="155"/>
      <c r="G64" s="24"/>
    </row>
    <row r="65" spans="2:7" x14ac:dyDescent="0.25">
      <c r="B65" s="155"/>
      <c r="C65" s="155"/>
      <c r="D65" s="155"/>
      <c r="E65" s="155"/>
      <c r="F65" s="155"/>
      <c r="G65" s="24"/>
    </row>
    <row r="66" spans="2:7" x14ac:dyDescent="0.25">
      <c r="B66" s="155"/>
      <c r="C66" s="155"/>
      <c r="D66" s="155"/>
      <c r="E66" s="155"/>
      <c r="F66" s="155"/>
      <c r="G66" s="24"/>
    </row>
    <row r="67" spans="2:7" x14ac:dyDescent="0.25">
      <c r="B67" s="155"/>
      <c r="C67" s="155"/>
      <c r="D67" s="155"/>
      <c r="E67" s="155"/>
      <c r="F67" s="155"/>
      <c r="G67" s="24"/>
    </row>
    <row r="68" spans="2:7" x14ac:dyDescent="0.25">
      <c r="B68" s="155"/>
      <c r="C68" s="155"/>
      <c r="D68" s="155"/>
      <c r="E68" s="155"/>
      <c r="F68" s="155"/>
    </row>
  </sheetData>
  <sheetProtection insertRows="0"/>
  <mergeCells count="2">
    <mergeCell ref="B50:F50"/>
    <mergeCell ref="C3:E3"/>
  </mergeCells>
  <conditionalFormatting sqref="B11">
    <cfRule type="cellIs" dxfId="38" priority="1" stopIfTrue="1" operator="equal">
      <formula>"Kies eerst uw systematiek voor de berekening van de subsidiabele kosten"</formula>
    </cfRule>
  </conditionalFormatting>
  <conditionalFormatting sqref="E25:E26">
    <cfRule type="cellIs" dxfId="37" priority="3" stopIfTrue="1" operator="equal">
      <formula>"Opslag algemene kosten (50%)"</formula>
    </cfRule>
  </conditionalFormatting>
  <dataValidations count="5">
    <dataValidation type="list" allowBlank="1" showInputMessage="1" showErrorMessage="1" sqref="F5" xr:uid="{7687D3A1-EC05-4A56-B1A9-7E1668A19C76}">
      <formula1>"Ja,Nee"</formula1>
    </dataValidation>
    <dataValidation type="list" allowBlank="1" showInputMessage="1" showErrorMessage="1" sqref="F9" xr:uid="{F03134C9-8FAA-4BF1-A896-BEF374DE7F8B}">
      <formula1>"MKB-onderneming,Grote onderneming,Overig"</formula1>
    </dataValidation>
    <dataValidation type="list" allowBlank="1" showInputMessage="1" showErrorMessage="1" sqref="C14:C22"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4" fitToHeight="2" orientation="portrait" r:id="rId1"/>
  <headerFooter>
    <oddHeader>&amp;L&amp;F, &amp;A&amp;R&amp;D &amp;T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59"/>
  <sheetViews>
    <sheetView showGridLines="0" workbookViewId="0">
      <selection activeCell="J34" sqref="J34"/>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180"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104"/>
    </row>
    <row r="2" spans="1:16" s="5" customFormat="1" ht="15.75" thickBot="1" x14ac:dyDescent="0.3">
      <c r="A2" s="1"/>
      <c r="B2" s="106" t="s">
        <v>75</v>
      </c>
      <c r="C2" s="230" t="s">
        <v>76</v>
      </c>
      <c r="D2" s="231"/>
      <c r="E2" s="232"/>
      <c r="F2" s="110"/>
      <c r="G2" s="12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123"/>
      <c r="H3" s="2"/>
      <c r="I3" s="4"/>
      <c r="J3" s="2"/>
      <c r="K3" s="2"/>
      <c r="L3" s="2"/>
      <c r="M3" s="2"/>
      <c r="N3" s="2"/>
      <c r="O3" s="2"/>
      <c r="P3" s="2"/>
    </row>
    <row r="4" spans="1:16" s="9" customFormat="1" thickBot="1" x14ac:dyDescent="0.3">
      <c r="A4" s="6"/>
      <c r="B4" s="112"/>
      <c r="C4" s="110"/>
      <c r="D4" s="110"/>
      <c r="E4" s="110"/>
      <c r="F4" s="111"/>
      <c r="G4" s="123"/>
      <c r="H4" s="7"/>
      <c r="I4" s="8"/>
      <c r="J4" s="7"/>
      <c r="K4" s="7"/>
      <c r="L4" s="7"/>
      <c r="M4" s="7"/>
      <c r="N4" s="7"/>
      <c r="O4" s="7"/>
      <c r="P4" s="7"/>
    </row>
    <row r="5" spans="1:16" s="9" customFormat="1" thickBot="1" x14ac:dyDescent="0.3">
      <c r="A5" s="6"/>
      <c r="B5" s="186" t="s">
        <v>152</v>
      </c>
      <c r="C5" s="114"/>
      <c r="D5" s="114"/>
      <c r="E5" s="157"/>
      <c r="F5" s="115"/>
      <c r="G5" s="158"/>
      <c r="H5" s="2"/>
      <c r="I5" s="2"/>
      <c r="J5" s="7"/>
      <c r="K5" s="7"/>
      <c r="L5" s="7"/>
      <c r="M5" s="7"/>
      <c r="N5" s="7"/>
      <c r="O5" s="7"/>
      <c r="P5" s="7"/>
    </row>
    <row r="6" spans="1:16" s="9" customFormat="1" ht="12.75" customHeight="1" thickBot="1" x14ac:dyDescent="0.3">
      <c r="A6" s="6"/>
      <c r="B6" s="113" t="s">
        <v>47</v>
      </c>
      <c r="C6" s="116"/>
      <c r="D6" s="116"/>
      <c r="E6" s="116"/>
      <c r="F6" s="117"/>
      <c r="G6" s="158"/>
      <c r="H6" s="2"/>
      <c r="I6" s="2"/>
      <c r="J6" s="7"/>
      <c r="K6" s="7"/>
      <c r="L6" s="7"/>
      <c r="M6" s="7"/>
      <c r="N6" s="7"/>
      <c r="O6" s="7"/>
      <c r="P6" s="7"/>
    </row>
    <row r="7" spans="1:16" s="9" customFormat="1" thickBot="1" x14ac:dyDescent="0.3">
      <c r="A7" s="6"/>
      <c r="B7" s="113" t="s">
        <v>153</v>
      </c>
      <c r="C7" s="116"/>
      <c r="D7" s="116"/>
      <c r="E7" s="116"/>
      <c r="F7" s="117"/>
      <c r="G7" s="158"/>
      <c r="H7" s="7"/>
      <c r="I7" s="8"/>
      <c r="J7" s="7"/>
      <c r="K7" s="7"/>
      <c r="L7" s="7"/>
      <c r="M7" s="7"/>
      <c r="N7" s="7"/>
      <c r="O7" s="7"/>
      <c r="P7" s="7"/>
    </row>
    <row r="8" spans="1:16" s="9" customFormat="1" ht="12.75" customHeight="1" thickBot="1" x14ac:dyDescent="0.3">
      <c r="A8" s="6"/>
      <c r="B8" s="104"/>
      <c r="C8" s="104"/>
      <c r="D8" s="104"/>
      <c r="E8" s="104"/>
      <c r="F8" s="104"/>
      <c r="G8" s="158"/>
      <c r="H8" s="2"/>
      <c r="I8" s="2"/>
      <c r="J8" s="7"/>
      <c r="K8" s="7"/>
      <c r="L8" s="7"/>
      <c r="M8" s="7"/>
      <c r="N8" s="7"/>
      <c r="O8" s="7"/>
      <c r="P8" s="7"/>
    </row>
    <row r="9" spans="1:16" s="5" customFormat="1" ht="15.75" x14ac:dyDescent="0.25">
      <c r="A9" s="47" t="s">
        <v>49</v>
      </c>
      <c r="B9" s="185" t="s">
        <v>50</v>
      </c>
      <c r="C9" s="119"/>
      <c r="D9" s="119"/>
      <c r="E9" s="119"/>
      <c r="F9" s="120"/>
      <c r="G9" s="159"/>
      <c r="H9" s="2"/>
      <c r="I9" s="4"/>
      <c r="J9" s="10"/>
      <c r="K9" s="2"/>
      <c r="L9" s="2"/>
      <c r="M9" s="2"/>
      <c r="N9" s="2"/>
      <c r="O9" s="2"/>
      <c r="P9" s="2"/>
    </row>
    <row r="10" spans="1:16" s="5" customFormat="1" ht="12" x14ac:dyDescent="0.25">
      <c r="A10" s="6"/>
      <c r="B10" s="182" t="s">
        <v>51</v>
      </c>
      <c r="C10" s="183"/>
      <c r="D10" s="183"/>
      <c r="E10" s="110"/>
      <c r="F10" s="122"/>
      <c r="G10" s="160"/>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60"/>
      <c r="H11" s="13"/>
      <c r="I11" s="14"/>
      <c r="J11" s="15" t="s">
        <v>77</v>
      </c>
      <c r="K11" s="13"/>
      <c r="L11" s="13"/>
      <c r="M11" s="13"/>
      <c r="N11" s="13"/>
      <c r="O11" s="13"/>
      <c r="P11" s="13"/>
    </row>
    <row r="12" spans="1:16" s="5" customFormat="1" ht="12" x14ac:dyDescent="0.25">
      <c r="A12" s="1"/>
      <c r="B12" s="124"/>
      <c r="C12" s="125"/>
      <c r="D12" s="126"/>
      <c r="E12" s="126"/>
      <c r="F12" s="110">
        <f>D12*E12</f>
        <v>0</v>
      </c>
      <c r="G12" s="160"/>
      <c r="H12" s="2"/>
      <c r="I12" s="4"/>
      <c r="J12" s="17" t="s">
        <v>78</v>
      </c>
      <c r="K12" s="2"/>
      <c r="L12" s="2"/>
      <c r="M12" s="2"/>
      <c r="N12" s="2"/>
      <c r="O12" s="2"/>
      <c r="P12" s="2"/>
    </row>
    <row r="13" spans="1:16" s="5" customFormat="1" ht="12" x14ac:dyDescent="0.25">
      <c r="A13" s="1"/>
      <c r="B13" s="124"/>
      <c r="C13" s="125"/>
      <c r="D13" s="126"/>
      <c r="E13" s="126"/>
      <c r="F13" s="110">
        <f t="shared" ref="F13:F20" si="0">D13*E13</f>
        <v>0</v>
      </c>
      <c r="G13" s="160"/>
      <c r="H13" s="2"/>
      <c r="I13" s="4"/>
      <c r="J13" s="17" t="s">
        <v>79</v>
      </c>
      <c r="K13" s="2"/>
      <c r="L13" s="2"/>
      <c r="M13" s="2"/>
      <c r="N13" s="2"/>
      <c r="O13" s="2"/>
      <c r="P13" s="2"/>
    </row>
    <row r="14" spans="1:16" s="5" customFormat="1" ht="12" x14ac:dyDescent="0.25">
      <c r="A14" s="1"/>
      <c r="B14" s="124"/>
      <c r="C14" s="125"/>
      <c r="D14" s="126"/>
      <c r="E14" s="126"/>
      <c r="F14" s="110">
        <f t="shared" si="0"/>
        <v>0</v>
      </c>
      <c r="G14" s="160"/>
      <c r="H14" s="2"/>
      <c r="I14" s="4"/>
      <c r="J14" s="17" t="s">
        <v>80</v>
      </c>
      <c r="K14" s="2"/>
      <c r="L14" s="2"/>
      <c r="M14" s="2"/>
      <c r="N14" s="2"/>
      <c r="O14" s="2"/>
      <c r="P14" s="2"/>
    </row>
    <row r="15" spans="1:16" s="5" customFormat="1" ht="12" x14ac:dyDescent="0.25">
      <c r="A15" s="1"/>
      <c r="B15" s="124"/>
      <c r="C15" s="125"/>
      <c r="D15" s="126"/>
      <c r="E15" s="126"/>
      <c r="F15" s="110">
        <f t="shared" si="0"/>
        <v>0</v>
      </c>
      <c r="G15" s="160"/>
      <c r="H15" s="2"/>
      <c r="I15" s="4"/>
      <c r="J15" s="2"/>
      <c r="K15" s="2"/>
      <c r="L15" s="2"/>
      <c r="M15" s="2"/>
      <c r="N15" s="2"/>
      <c r="O15" s="2"/>
      <c r="P15" s="2"/>
    </row>
    <row r="16" spans="1:16" s="5" customFormat="1" ht="12" x14ac:dyDescent="0.25">
      <c r="A16" s="1"/>
      <c r="B16" s="124"/>
      <c r="C16" s="125"/>
      <c r="D16" s="126"/>
      <c r="E16" s="126"/>
      <c r="F16" s="110">
        <f t="shared" si="0"/>
        <v>0</v>
      </c>
      <c r="G16" s="160"/>
      <c r="H16" s="2"/>
      <c r="I16" s="4"/>
      <c r="J16" s="2"/>
      <c r="K16" s="2"/>
      <c r="L16" s="2"/>
      <c r="M16" s="2"/>
      <c r="N16" s="2"/>
      <c r="O16" s="2"/>
      <c r="P16" s="2"/>
    </row>
    <row r="17" spans="1:16" s="5" customFormat="1" ht="12" x14ac:dyDescent="0.25">
      <c r="A17" s="1"/>
      <c r="B17" s="124"/>
      <c r="C17" s="125"/>
      <c r="D17" s="126"/>
      <c r="E17" s="126"/>
      <c r="F17" s="110">
        <f t="shared" si="0"/>
        <v>0</v>
      </c>
      <c r="G17" s="160"/>
      <c r="H17" s="2"/>
      <c r="I17" s="4"/>
      <c r="J17" s="2"/>
      <c r="K17" s="2"/>
      <c r="L17" s="2"/>
      <c r="M17" s="2"/>
      <c r="N17" s="2"/>
      <c r="O17" s="2"/>
      <c r="P17" s="2"/>
    </row>
    <row r="18" spans="1:16" s="5" customFormat="1" ht="12" x14ac:dyDescent="0.25">
      <c r="A18" s="1"/>
      <c r="B18" s="124"/>
      <c r="C18" s="125"/>
      <c r="D18" s="126"/>
      <c r="E18" s="126"/>
      <c r="F18" s="110">
        <f t="shared" si="0"/>
        <v>0</v>
      </c>
      <c r="G18" s="160"/>
      <c r="H18" s="2"/>
      <c r="I18" s="4"/>
      <c r="J18" s="2"/>
      <c r="K18" s="2"/>
      <c r="L18" s="2"/>
      <c r="M18" s="2"/>
      <c r="N18" s="2"/>
      <c r="O18" s="2"/>
      <c r="P18" s="2"/>
    </row>
    <row r="19" spans="1:16" s="5" customFormat="1" ht="12" x14ac:dyDescent="0.25">
      <c r="A19" s="1"/>
      <c r="B19" s="124"/>
      <c r="C19" s="125"/>
      <c r="D19" s="126"/>
      <c r="E19" s="126"/>
      <c r="F19" s="110">
        <f t="shared" si="0"/>
        <v>0</v>
      </c>
      <c r="G19" s="160"/>
      <c r="H19" s="2"/>
      <c r="I19" s="4"/>
      <c r="J19" s="2"/>
      <c r="K19" s="2"/>
      <c r="L19" s="2"/>
      <c r="M19" s="2"/>
      <c r="N19" s="2"/>
      <c r="O19" s="2"/>
      <c r="P19" s="2"/>
    </row>
    <row r="20" spans="1:16" s="5" customFormat="1" ht="12" x14ac:dyDescent="0.25">
      <c r="A20" s="1"/>
      <c r="B20" s="124"/>
      <c r="C20" s="125"/>
      <c r="D20" s="126"/>
      <c r="E20" s="126"/>
      <c r="F20" s="110">
        <f t="shared" si="0"/>
        <v>0</v>
      </c>
      <c r="G20" s="160"/>
      <c r="H20" s="2"/>
      <c r="I20" s="4"/>
      <c r="J20" s="2"/>
      <c r="K20" s="2"/>
      <c r="L20" s="2"/>
      <c r="M20" s="2"/>
      <c r="N20" s="2"/>
      <c r="O20" s="2"/>
      <c r="P20" s="2"/>
    </row>
    <row r="21" spans="1:16" s="5" customFormat="1" ht="12" x14ac:dyDescent="0.25">
      <c r="A21" s="1"/>
      <c r="B21" s="127"/>
      <c r="C21" s="110"/>
      <c r="D21" s="110"/>
      <c r="E21" s="128" t="s">
        <v>57</v>
      </c>
      <c r="F21" s="104">
        <f>SUM(F12:F20)</f>
        <v>0</v>
      </c>
      <c r="G21" s="160"/>
      <c r="H21" s="2"/>
      <c r="I21" s="4"/>
      <c r="J21" s="2"/>
      <c r="K21" s="2"/>
      <c r="L21" s="2"/>
      <c r="M21" s="2"/>
      <c r="N21" s="2"/>
      <c r="O21" s="2"/>
      <c r="P21" s="2"/>
    </row>
    <row r="22" spans="1:16" s="9" customFormat="1" ht="12" x14ac:dyDescent="0.25">
      <c r="A22" s="6"/>
      <c r="B22" s="121"/>
      <c r="C22" s="104"/>
      <c r="D22" s="104"/>
      <c r="E22" s="104"/>
      <c r="F22" s="104"/>
      <c r="G22" s="160"/>
      <c r="H22" s="7"/>
      <c r="I22" s="8"/>
      <c r="J22" s="7"/>
      <c r="K22" s="7"/>
      <c r="L22" s="7"/>
      <c r="M22" s="7"/>
      <c r="N22" s="7"/>
      <c r="O22" s="7"/>
      <c r="P22" s="7"/>
    </row>
    <row r="23" spans="1:16" s="5" customFormat="1" ht="14.25" customHeight="1" x14ac:dyDescent="0.25">
      <c r="A23" s="6"/>
      <c r="B23" s="121" t="s">
        <v>58</v>
      </c>
      <c r="C23" s="104"/>
      <c r="D23" s="110"/>
      <c r="E23" s="129"/>
      <c r="F23" s="130">
        <f>F21*0.15</f>
        <v>0</v>
      </c>
      <c r="G23" s="160"/>
      <c r="H23" s="2"/>
      <c r="I23" s="4"/>
      <c r="J23" s="10"/>
      <c r="K23" s="2"/>
      <c r="L23" s="2"/>
      <c r="M23" s="2"/>
      <c r="N23" s="2"/>
      <c r="O23" s="2"/>
      <c r="P23" s="2"/>
    </row>
    <row r="24" spans="1:16" s="5" customFormat="1" ht="14.25" customHeight="1" x14ac:dyDescent="0.25">
      <c r="A24" s="6"/>
      <c r="B24" s="121"/>
      <c r="C24" s="104"/>
      <c r="D24" s="110"/>
      <c r="E24" s="129"/>
      <c r="F24" s="131"/>
      <c r="G24" s="160"/>
      <c r="H24" s="2"/>
      <c r="I24" s="4"/>
      <c r="J24" s="10"/>
      <c r="K24" s="2"/>
      <c r="L24" s="2"/>
      <c r="M24" s="2"/>
      <c r="N24" s="2"/>
      <c r="O24" s="2"/>
      <c r="P24" s="2"/>
    </row>
    <row r="25" spans="1:16" s="9" customFormat="1" ht="12" x14ac:dyDescent="0.25">
      <c r="A25" s="6"/>
      <c r="B25" s="182" t="s">
        <v>59</v>
      </c>
      <c r="C25" s="7"/>
      <c r="D25" s="187"/>
      <c r="E25" s="188"/>
      <c r="F25" s="189"/>
      <c r="G25" s="160"/>
      <c r="H25" s="7"/>
      <c r="I25" s="7"/>
      <c r="J25" s="7"/>
      <c r="K25" s="7"/>
      <c r="L25" s="7"/>
      <c r="M25" s="7"/>
      <c r="N25" s="7"/>
      <c r="O25" s="7"/>
      <c r="P25" s="7"/>
    </row>
    <row r="26" spans="1:16" s="9" customFormat="1" ht="12" x14ac:dyDescent="0.25">
      <c r="A26" s="6"/>
      <c r="B26" s="184" t="s">
        <v>60</v>
      </c>
      <c r="C26" s="7"/>
      <c r="E26" s="188"/>
      <c r="F26" s="3" t="s">
        <v>61</v>
      </c>
      <c r="G26" s="160"/>
      <c r="H26" s="7"/>
      <c r="I26" s="7"/>
      <c r="J26" s="7"/>
      <c r="K26" s="7"/>
      <c r="L26" s="7"/>
      <c r="M26" s="7"/>
      <c r="N26" s="7"/>
      <c r="O26" s="7"/>
      <c r="P26" s="7"/>
    </row>
    <row r="27" spans="1:16" s="9" customFormat="1" ht="12" x14ac:dyDescent="0.25">
      <c r="A27" s="6"/>
      <c r="B27" s="124"/>
      <c r="C27" s="126"/>
      <c r="D27" s="126"/>
      <c r="E27" s="126"/>
      <c r="F27" s="126">
        <v>0</v>
      </c>
      <c r="G27" s="160"/>
      <c r="H27" s="7"/>
      <c r="I27" s="7"/>
      <c r="J27" s="7"/>
      <c r="K27" s="7"/>
      <c r="L27" s="7"/>
      <c r="M27" s="7"/>
      <c r="N27" s="7"/>
      <c r="O27" s="7"/>
      <c r="P27" s="7"/>
    </row>
    <row r="28" spans="1:16" s="9" customFormat="1" ht="12" x14ac:dyDescent="0.25">
      <c r="A28" s="6"/>
      <c r="B28" s="124"/>
      <c r="C28" s="126"/>
      <c r="D28" s="126"/>
      <c r="E28" s="126"/>
      <c r="F28" s="126">
        <v>0</v>
      </c>
      <c r="G28" s="160"/>
      <c r="H28" s="7"/>
      <c r="I28" s="7"/>
      <c r="J28" s="7"/>
      <c r="K28" s="7"/>
      <c r="L28" s="7"/>
      <c r="M28" s="7"/>
      <c r="N28" s="7"/>
      <c r="O28" s="7"/>
      <c r="P28" s="7"/>
    </row>
    <row r="29" spans="1:16" s="9" customFormat="1" ht="12" x14ac:dyDescent="0.25">
      <c r="A29" s="6"/>
      <c r="B29" s="124"/>
      <c r="C29" s="126"/>
      <c r="D29" s="126"/>
      <c r="E29" s="126"/>
      <c r="F29" s="126">
        <v>0</v>
      </c>
      <c r="G29" s="160"/>
      <c r="H29" s="7"/>
      <c r="I29" s="7"/>
      <c r="J29" s="7"/>
      <c r="K29" s="7"/>
      <c r="L29" s="7"/>
      <c r="M29" s="7"/>
      <c r="N29" s="7"/>
      <c r="O29" s="7"/>
      <c r="P29" s="7"/>
    </row>
    <row r="30" spans="1:16" s="9" customFormat="1" ht="12" x14ac:dyDescent="0.25">
      <c r="A30" s="6"/>
      <c r="B30" s="124"/>
      <c r="C30" s="126"/>
      <c r="D30" s="126"/>
      <c r="E30" s="126"/>
      <c r="F30" s="126">
        <v>0</v>
      </c>
      <c r="G30" s="160"/>
      <c r="H30" s="7"/>
      <c r="I30" s="7"/>
      <c r="J30" s="7"/>
      <c r="K30" s="7"/>
      <c r="L30" s="7"/>
      <c r="M30" s="7"/>
      <c r="N30" s="7"/>
      <c r="O30" s="7"/>
      <c r="P30" s="7"/>
    </row>
    <row r="31" spans="1:16" s="9" customFormat="1" ht="12" x14ac:dyDescent="0.25">
      <c r="A31" s="6"/>
      <c r="B31" s="124"/>
      <c r="C31" s="126"/>
      <c r="D31" s="126"/>
      <c r="E31" s="126"/>
      <c r="F31" s="126">
        <v>0</v>
      </c>
      <c r="G31" s="160"/>
      <c r="H31" s="7"/>
      <c r="I31" s="7"/>
      <c r="J31" s="7"/>
      <c r="K31" s="7"/>
      <c r="L31" s="7"/>
      <c r="M31" s="7"/>
      <c r="N31" s="7"/>
      <c r="O31" s="7"/>
      <c r="P31" s="7"/>
    </row>
    <row r="32" spans="1:16" s="9" customFormat="1" ht="12" x14ac:dyDescent="0.25">
      <c r="A32" s="6"/>
      <c r="B32" s="124"/>
      <c r="C32" s="126"/>
      <c r="D32" s="126"/>
      <c r="E32" s="126"/>
      <c r="F32" s="126">
        <v>0</v>
      </c>
      <c r="G32" s="160"/>
      <c r="H32" s="7"/>
      <c r="I32" s="7"/>
      <c r="J32" s="7"/>
      <c r="K32" s="7"/>
      <c r="L32" s="7"/>
      <c r="M32" s="7"/>
      <c r="N32" s="7"/>
      <c r="O32" s="7"/>
      <c r="P32" s="7"/>
    </row>
    <row r="33" spans="1:16" s="9" customFormat="1" ht="12" x14ac:dyDescent="0.25">
      <c r="A33" s="6"/>
      <c r="B33" s="124"/>
      <c r="C33" s="126"/>
      <c r="D33" s="126"/>
      <c r="E33" s="126"/>
      <c r="F33" s="126">
        <v>0</v>
      </c>
      <c r="G33" s="160"/>
      <c r="H33" s="7"/>
      <c r="I33" s="7"/>
      <c r="J33" s="7"/>
      <c r="K33" s="7"/>
      <c r="L33" s="7"/>
      <c r="M33" s="7"/>
      <c r="N33" s="7"/>
      <c r="O33" s="7"/>
      <c r="P33" s="7"/>
    </row>
    <row r="34" spans="1:16" s="9" customFormat="1" ht="12" x14ac:dyDescent="0.25">
      <c r="A34" s="6"/>
      <c r="B34" s="133"/>
      <c r="C34" s="132"/>
      <c r="D34" s="132"/>
      <c r="E34" s="134" t="s">
        <v>62</v>
      </c>
      <c r="F34" s="132">
        <f>SUM(F27:F33)</f>
        <v>0</v>
      </c>
      <c r="G34" s="160"/>
      <c r="H34" s="7"/>
      <c r="I34" s="7"/>
      <c r="J34" s="7"/>
      <c r="K34" s="7"/>
      <c r="L34" s="7"/>
      <c r="M34" s="7"/>
      <c r="N34" s="7"/>
      <c r="O34" s="7"/>
      <c r="P34" s="7"/>
    </row>
    <row r="35" spans="1:16" s="9" customFormat="1" thickBot="1" x14ac:dyDescent="0.3">
      <c r="A35" s="6"/>
      <c r="B35" s="121"/>
      <c r="C35" s="104"/>
      <c r="D35" s="104"/>
      <c r="E35" s="128"/>
      <c r="F35" s="132"/>
      <c r="G35" s="160"/>
      <c r="H35" s="7"/>
      <c r="I35" s="7"/>
      <c r="J35" s="7"/>
      <c r="K35" s="7"/>
      <c r="L35" s="7"/>
      <c r="M35" s="7"/>
      <c r="N35" s="7"/>
      <c r="O35" s="7"/>
      <c r="P35" s="7"/>
    </row>
    <row r="36" spans="1:16" s="9" customFormat="1" thickBot="1" x14ac:dyDescent="0.3">
      <c r="A36" s="6"/>
      <c r="B36" s="135"/>
      <c r="C36" s="136"/>
      <c r="D36" s="136"/>
      <c r="E36" s="137" t="s">
        <v>63</v>
      </c>
      <c r="F36" s="138">
        <f>F21+F23+F34</f>
        <v>0</v>
      </c>
      <c r="G36" s="161"/>
      <c r="H36" s="7"/>
      <c r="I36" s="7"/>
      <c r="J36" s="7"/>
      <c r="K36" s="7"/>
      <c r="L36" s="7"/>
      <c r="M36" s="7"/>
      <c r="N36" s="7"/>
      <c r="O36" s="7"/>
      <c r="P36" s="7"/>
    </row>
    <row r="37" spans="1:16" s="9" customFormat="1" thickBot="1" x14ac:dyDescent="0.3">
      <c r="A37" s="6"/>
      <c r="B37" s="104"/>
      <c r="C37" s="104"/>
      <c r="D37" s="104"/>
      <c r="E37" s="128"/>
      <c r="F37" s="132"/>
      <c r="G37" s="162"/>
      <c r="H37" s="7"/>
      <c r="I37" s="7"/>
      <c r="J37" s="7"/>
      <c r="K37" s="7"/>
      <c r="L37" s="7"/>
      <c r="M37" s="7"/>
      <c r="N37" s="7"/>
      <c r="O37" s="7"/>
      <c r="P37" s="7"/>
    </row>
    <row r="38" spans="1:16" s="9" customFormat="1" ht="15.75" x14ac:dyDescent="0.25">
      <c r="A38" s="47" t="s">
        <v>81</v>
      </c>
      <c r="B38" s="190" t="s">
        <v>82</v>
      </c>
      <c r="C38" s="163"/>
      <c r="D38" s="163"/>
      <c r="E38" s="163"/>
      <c r="F38" s="120"/>
      <c r="G38" s="159"/>
      <c r="H38" s="7"/>
      <c r="I38" s="8"/>
      <c r="J38" s="7"/>
      <c r="K38" s="7"/>
      <c r="L38" s="7"/>
      <c r="M38" s="7"/>
      <c r="N38" s="7"/>
      <c r="O38" s="7"/>
      <c r="P38" s="7"/>
    </row>
    <row r="39" spans="1:16" s="9" customFormat="1" ht="12" x14ac:dyDescent="0.25">
      <c r="A39" s="6"/>
      <c r="B39" s="182" t="s">
        <v>51</v>
      </c>
      <c r="C39" s="183"/>
      <c r="D39" s="183"/>
      <c r="E39" s="110"/>
      <c r="F39" s="122"/>
      <c r="G39" s="160"/>
      <c r="H39" s="7"/>
      <c r="I39" s="8"/>
      <c r="J39" s="7"/>
      <c r="K39" s="7"/>
      <c r="L39" s="7"/>
      <c r="M39" s="7"/>
      <c r="N39" s="7"/>
      <c r="O39" s="7"/>
      <c r="P39" s="7"/>
    </row>
    <row r="40" spans="1:16" s="9" customFormat="1" ht="12" x14ac:dyDescent="0.25">
      <c r="A40" s="6"/>
      <c r="B40" s="184" t="s">
        <v>52</v>
      </c>
      <c r="C40" s="13" t="s">
        <v>53</v>
      </c>
      <c r="D40" s="3" t="s">
        <v>54</v>
      </c>
      <c r="E40" s="123" t="s">
        <v>55</v>
      </c>
      <c r="F40" s="123" t="s">
        <v>56</v>
      </c>
      <c r="G40" s="160"/>
      <c r="H40" s="7"/>
      <c r="I40" s="8"/>
      <c r="J40" s="7"/>
      <c r="K40" s="7"/>
      <c r="L40" s="7"/>
      <c r="M40" s="7"/>
      <c r="N40" s="7"/>
      <c r="O40" s="7"/>
      <c r="P40" s="7"/>
    </row>
    <row r="41" spans="1:16" s="9" customFormat="1" ht="12" x14ac:dyDescent="0.25">
      <c r="A41" s="6"/>
      <c r="B41" s="124"/>
      <c r="C41" s="125"/>
      <c r="D41" s="126"/>
      <c r="E41" s="126"/>
      <c r="F41" s="110">
        <f t="shared" ref="F41:F49" si="1">$D41*E41</f>
        <v>0</v>
      </c>
      <c r="G41" s="160"/>
      <c r="H41" s="7"/>
      <c r="I41" s="8"/>
      <c r="J41" s="7"/>
      <c r="K41" s="7"/>
      <c r="L41" s="7"/>
      <c r="M41" s="7"/>
      <c r="N41" s="7"/>
      <c r="O41" s="7"/>
      <c r="P41" s="7"/>
    </row>
    <row r="42" spans="1:16" s="9" customFormat="1" ht="12" x14ac:dyDescent="0.25">
      <c r="A42" s="6"/>
      <c r="B42" s="124"/>
      <c r="C42" s="125"/>
      <c r="D42" s="126"/>
      <c r="E42" s="126"/>
      <c r="F42" s="110">
        <f t="shared" si="1"/>
        <v>0</v>
      </c>
      <c r="G42" s="160"/>
      <c r="H42" s="7"/>
      <c r="I42" s="8"/>
      <c r="J42" s="7"/>
      <c r="K42" s="7"/>
      <c r="L42" s="7"/>
      <c r="M42" s="7"/>
      <c r="N42" s="7"/>
      <c r="O42" s="7"/>
      <c r="P42" s="7"/>
    </row>
    <row r="43" spans="1:16" s="9" customFormat="1" ht="12" x14ac:dyDescent="0.25">
      <c r="A43" s="6"/>
      <c r="B43" s="124"/>
      <c r="C43" s="125"/>
      <c r="D43" s="126"/>
      <c r="E43" s="126"/>
      <c r="F43" s="110">
        <f t="shared" si="1"/>
        <v>0</v>
      </c>
      <c r="G43" s="160"/>
      <c r="H43" s="7"/>
      <c r="I43" s="8"/>
      <c r="J43" s="7"/>
      <c r="K43" s="7"/>
      <c r="L43" s="7"/>
      <c r="M43" s="7"/>
      <c r="N43" s="7"/>
      <c r="O43" s="7"/>
      <c r="P43" s="7"/>
    </row>
    <row r="44" spans="1:16" s="9" customFormat="1" ht="12" x14ac:dyDescent="0.25">
      <c r="A44" s="6"/>
      <c r="B44" s="124"/>
      <c r="C44" s="125"/>
      <c r="D44" s="126"/>
      <c r="E44" s="126"/>
      <c r="F44" s="110">
        <f t="shared" si="1"/>
        <v>0</v>
      </c>
      <c r="G44" s="160"/>
      <c r="H44" s="7"/>
      <c r="I44" s="8"/>
      <c r="J44" s="7"/>
      <c r="K44" s="7"/>
      <c r="L44" s="7"/>
      <c r="M44" s="7"/>
      <c r="N44" s="7"/>
      <c r="O44" s="7"/>
      <c r="P44" s="7"/>
    </row>
    <row r="45" spans="1:16" s="9" customFormat="1" ht="12" x14ac:dyDescent="0.25">
      <c r="A45" s="6"/>
      <c r="B45" s="124"/>
      <c r="C45" s="125"/>
      <c r="D45" s="126"/>
      <c r="E45" s="126"/>
      <c r="F45" s="110">
        <f t="shared" si="1"/>
        <v>0</v>
      </c>
      <c r="G45" s="160"/>
      <c r="H45" s="7"/>
      <c r="I45" s="8"/>
      <c r="J45" s="7"/>
      <c r="K45" s="7"/>
      <c r="L45" s="7"/>
      <c r="M45" s="7"/>
      <c r="N45" s="7"/>
      <c r="O45" s="7"/>
      <c r="P45" s="7"/>
    </row>
    <row r="46" spans="1:16" s="9" customFormat="1" ht="12" x14ac:dyDescent="0.25">
      <c r="A46" s="6"/>
      <c r="B46" s="124"/>
      <c r="C46" s="125"/>
      <c r="D46" s="126"/>
      <c r="E46" s="126"/>
      <c r="F46" s="110">
        <f t="shared" si="1"/>
        <v>0</v>
      </c>
      <c r="G46" s="160"/>
      <c r="H46" s="7"/>
      <c r="I46" s="8"/>
      <c r="J46" s="7"/>
      <c r="K46" s="7"/>
      <c r="L46" s="7"/>
      <c r="M46" s="7"/>
      <c r="N46" s="7"/>
      <c r="O46" s="7"/>
      <c r="P46" s="7"/>
    </row>
    <row r="47" spans="1:16" s="9" customFormat="1" ht="12" x14ac:dyDescent="0.25">
      <c r="A47" s="6"/>
      <c r="B47" s="124"/>
      <c r="C47" s="125"/>
      <c r="D47" s="126"/>
      <c r="E47" s="126"/>
      <c r="F47" s="110">
        <f t="shared" si="1"/>
        <v>0</v>
      </c>
      <c r="G47" s="160"/>
      <c r="H47" s="7"/>
      <c r="I47" s="8"/>
      <c r="J47" s="7"/>
      <c r="K47" s="7"/>
      <c r="L47" s="7"/>
      <c r="M47" s="7"/>
      <c r="N47" s="7"/>
      <c r="O47" s="7"/>
      <c r="P47" s="7"/>
    </row>
    <row r="48" spans="1:16" s="9" customFormat="1" ht="12" x14ac:dyDescent="0.25">
      <c r="A48" s="6"/>
      <c r="B48" s="124"/>
      <c r="C48" s="125"/>
      <c r="D48" s="126"/>
      <c r="E48" s="126"/>
      <c r="F48" s="110">
        <f t="shared" si="1"/>
        <v>0</v>
      </c>
      <c r="G48" s="160"/>
      <c r="H48" s="7"/>
      <c r="I48" s="8"/>
      <c r="J48" s="7"/>
      <c r="K48" s="7"/>
      <c r="L48" s="7"/>
      <c r="M48" s="7"/>
      <c r="N48" s="7"/>
      <c r="O48" s="7"/>
      <c r="P48" s="7"/>
    </row>
    <row r="49" spans="1:16" s="9" customFormat="1" ht="12" x14ac:dyDescent="0.25">
      <c r="A49" s="6"/>
      <c r="B49" s="124"/>
      <c r="C49" s="125"/>
      <c r="D49" s="126"/>
      <c r="E49" s="126"/>
      <c r="F49" s="110">
        <f t="shared" si="1"/>
        <v>0</v>
      </c>
      <c r="G49" s="160"/>
      <c r="H49" s="7"/>
      <c r="I49" s="8"/>
      <c r="J49" s="7"/>
      <c r="K49" s="7"/>
      <c r="L49" s="7"/>
      <c r="M49" s="7"/>
      <c r="N49" s="7"/>
      <c r="O49" s="7"/>
      <c r="P49" s="7"/>
    </row>
    <row r="50" spans="1:16" s="9" customFormat="1" ht="12" x14ac:dyDescent="0.25">
      <c r="A50" s="6"/>
      <c r="B50" s="127"/>
      <c r="C50" s="110"/>
      <c r="D50" s="110"/>
      <c r="E50" s="128" t="s">
        <v>57</v>
      </c>
      <c r="F50" s="104">
        <f>SUM(F41:F49)</f>
        <v>0</v>
      </c>
      <c r="G50" s="160"/>
      <c r="H50" s="7"/>
      <c r="I50" s="8"/>
      <c r="J50" s="7"/>
      <c r="K50" s="7"/>
      <c r="L50" s="7"/>
      <c r="M50" s="7"/>
      <c r="N50" s="7"/>
      <c r="O50" s="7"/>
      <c r="P50" s="7"/>
    </row>
    <row r="51" spans="1:16" s="9" customFormat="1" ht="12" x14ac:dyDescent="0.25">
      <c r="A51" s="6"/>
      <c r="B51" s="121"/>
      <c r="C51" s="104"/>
      <c r="D51" s="104"/>
      <c r="E51" s="104"/>
      <c r="F51" s="104"/>
      <c r="G51" s="160"/>
      <c r="H51" s="7"/>
      <c r="I51" s="8"/>
      <c r="J51" s="7"/>
      <c r="K51" s="7"/>
      <c r="L51" s="7"/>
      <c r="M51" s="7"/>
      <c r="N51" s="7"/>
      <c r="O51" s="7"/>
      <c r="P51" s="7"/>
    </row>
    <row r="52" spans="1:16" s="9" customFormat="1" ht="12" x14ac:dyDescent="0.25">
      <c r="A52" s="6"/>
      <c r="B52" s="121" t="s">
        <v>58</v>
      </c>
      <c r="C52" s="104"/>
      <c r="D52" s="110"/>
      <c r="E52" s="129"/>
      <c r="F52" s="130">
        <f>F50*0.15</f>
        <v>0</v>
      </c>
      <c r="G52" s="160"/>
      <c r="H52" s="7"/>
      <c r="I52" s="8"/>
      <c r="J52" s="7"/>
      <c r="K52" s="7"/>
      <c r="L52" s="7"/>
      <c r="M52" s="7"/>
      <c r="N52" s="7"/>
      <c r="O52" s="7"/>
      <c r="P52" s="7"/>
    </row>
    <row r="53" spans="1:16" s="9" customFormat="1" ht="12" x14ac:dyDescent="0.25">
      <c r="A53" s="6"/>
      <c r="B53" s="121"/>
      <c r="C53" s="104"/>
      <c r="D53" s="104"/>
      <c r="E53" s="128"/>
      <c r="F53" s="132"/>
      <c r="G53" s="160"/>
      <c r="H53" s="7"/>
      <c r="I53" s="8"/>
      <c r="J53" s="7"/>
      <c r="K53" s="7"/>
      <c r="L53" s="7"/>
      <c r="M53" s="7"/>
      <c r="N53" s="7"/>
      <c r="O53" s="7"/>
      <c r="P53" s="7"/>
    </row>
    <row r="54" spans="1:16" s="9" customFormat="1" ht="12" x14ac:dyDescent="0.25">
      <c r="A54" s="6"/>
      <c r="B54" s="121"/>
      <c r="C54" s="104"/>
      <c r="D54" s="104"/>
      <c r="E54" s="128"/>
      <c r="F54" s="132"/>
      <c r="G54" s="160"/>
      <c r="H54" s="7"/>
      <c r="I54" s="8"/>
      <c r="J54" s="7"/>
      <c r="K54" s="7"/>
      <c r="L54" s="7"/>
      <c r="M54" s="7"/>
      <c r="N54" s="7"/>
      <c r="O54" s="7"/>
      <c r="P54" s="7"/>
    </row>
    <row r="55" spans="1:16" s="9" customFormat="1" ht="12" x14ac:dyDescent="0.25">
      <c r="A55" s="6"/>
      <c r="B55" s="182" t="s">
        <v>59</v>
      </c>
      <c r="C55" s="7"/>
      <c r="D55" s="187"/>
      <c r="E55" s="188"/>
      <c r="F55" s="189"/>
      <c r="G55" s="160"/>
      <c r="H55" s="7"/>
      <c r="I55" s="8"/>
      <c r="J55" s="7"/>
      <c r="K55" s="7"/>
      <c r="L55" s="7"/>
      <c r="M55" s="7"/>
      <c r="N55" s="7"/>
      <c r="O55" s="7"/>
      <c r="P55" s="7"/>
    </row>
    <row r="56" spans="1:16" s="9" customFormat="1" ht="12" x14ac:dyDescent="0.25">
      <c r="A56" s="6"/>
      <c r="B56" s="184" t="s">
        <v>60</v>
      </c>
      <c r="C56" s="7"/>
      <c r="E56" s="188"/>
      <c r="F56" s="3" t="s">
        <v>61</v>
      </c>
      <c r="G56" s="160"/>
      <c r="H56" s="7"/>
      <c r="I56" s="8"/>
      <c r="J56" s="7"/>
      <c r="K56" s="7"/>
      <c r="L56" s="7"/>
      <c r="M56" s="7"/>
      <c r="N56" s="7"/>
      <c r="O56" s="7"/>
      <c r="P56" s="7"/>
    </row>
    <row r="57" spans="1:16" s="9" customFormat="1" ht="12" x14ac:dyDescent="0.25">
      <c r="A57" s="6"/>
      <c r="B57" s="124"/>
      <c r="C57" s="126"/>
      <c r="D57" s="126"/>
      <c r="E57" s="126"/>
      <c r="F57" s="126">
        <v>0</v>
      </c>
      <c r="G57" s="160"/>
      <c r="H57" s="7"/>
      <c r="I57" s="8"/>
      <c r="J57" s="7"/>
      <c r="K57" s="7"/>
      <c r="L57" s="7"/>
      <c r="M57" s="7"/>
      <c r="N57" s="7"/>
      <c r="O57" s="7"/>
      <c r="P57" s="7"/>
    </row>
    <row r="58" spans="1:16" s="9" customFormat="1" ht="12" x14ac:dyDescent="0.25">
      <c r="A58" s="6"/>
      <c r="B58" s="124"/>
      <c r="C58" s="126"/>
      <c r="D58" s="126"/>
      <c r="E58" s="126"/>
      <c r="F58" s="126">
        <v>0</v>
      </c>
      <c r="G58" s="160"/>
      <c r="H58" s="7"/>
      <c r="I58" s="8"/>
      <c r="J58" s="7"/>
      <c r="K58" s="7"/>
      <c r="L58" s="7"/>
      <c r="M58" s="7"/>
      <c r="N58" s="7"/>
      <c r="O58" s="7"/>
      <c r="P58" s="7"/>
    </row>
    <row r="59" spans="1:16" s="9" customFormat="1" ht="12" x14ac:dyDescent="0.25">
      <c r="A59" s="6"/>
      <c r="B59" s="124"/>
      <c r="C59" s="126"/>
      <c r="D59" s="126"/>
      <c r="E59" s="126"/>
      <c r="F59" s="126">
        <v>0</v>
      </c>
      <c r="G59" s="160"/>
      <c r="H59" s="7"/>
      <c r="I59" s="8"/>
      <c r="J59" s="7"/>
      <c r="K59" s="7"/>
      <c r="L59" s="7"/>
      <c r="M59" s="7"/>
      <c r="N59" s="7"/>
      <c r="O59" s="7"/>
      <c r="P59" s="7"/>
    </row>
    <row r="60" spans="1:16" s="9" customFormat="1" ht="12" x14ac:dyDescent="0.25">
      <c r="A60" s="6"/>
      <c r="B60" s="124"/>
      <c r="C60" s="126"/>
      <c r="D60" s="126"/>
      <c r="E60" s="126"/>
      <c r="F60" s="126">
        <v>0</v>
      </c>
      <c r="G60" s="160"/>
      <c r="H60" s="7"/>
      <c r="I60" s="8"/>
      <c r="J60" s="7"/>
      <c r="K60" s="7"/>
      <c r="L60" s="7"/>
      <c r="M60" s="7"/>
      <c r="N60" s="7"/>
      <c r="O60" s="7"/>
      <c r="P60" s="7"/>
    </row>
    <row r="61" spans="1:16" s="9" customFormat="1" ht="12" x14ac:dyDescent="0.25">
      <c r="A61" s="6"/>
      <c r="B61" s="124"/>
      <c r="C61" s="126"/>
      <c r="D61" s="126"/>
      <c r="E61" s="126"/>
      <c r="F61" s="126">
        <v>0</v>
      </c>
      <c r="G61" s="160"/>
      <c r="H61" s="7"/>
      <c r="I61" s="8"/>
      <c r="J61" s="7"/>
      <c r="K61" s="7"/>
      <c r="L61" s="7"/>
      <c r="M61" s="7"/>
      <c r="N61" s="7"/>
      <c r="O61" s="7"/>
      <c r="P61" s="7"/>
    </row>
    <row r="62" spans="1:16" s="9" customFormat="1" ht="12" x14ac:dyDescent="0.25">
      <c r="A62" s="6"/>
      <c r="B62" s="124"/>
      <c r="C62" s="126"/>
      <c r="D62" s="126"/>
      <c r="E62" s="126"/>
      <c r="F62" s="126">
        <v>0</v>
      </c>
      <c r="G62" s="160"/>
      <c r="H62" s="7"/>
      <c r="I62" s="8"/>
      <c r="J62" s="7"/>
      <c r="K62" s="7"/>
      <c r="L62" s="7"/>
      <c r="M62" s="7"/>
      <c r="N62" s="7"/>
      <c r="O62" s="7"/>
      <c r="P62" s="7"/>
    </row>
    <row r="63" spans="1:16" s="9" customFormat="1" ht="12" x14ac:dyDescent="0.25">
      <c r="A63" s="6"/>
      <c r="B63" s="124"/>
      <c r="C63" s="126"/>
      <c r="D63" s="126"/>
      <c r="E63" s="126"/>
      <c r="F63" s="126">
        <v>0</v>
      </c>
      <c r="G63" s="160"/>
      <c r="H63" s="7"/>
      <c r="I63" s="8"/>
      <c r="J63" s="7"/>
      <c r="K63" s="7"/>
      <c r="L63" s="7"/>
      <c r="M63" s="7"/>
      <c r="N63" s="7"/>
      <c r="O63" s="7"/>
      <c r="P63" s="7"/>
    </row>
    <row r="64" spans="1:16" s="9" customFormat="1" ht="12" x14ac:dyDescent="0.25">
      <c r="A64" s="6"/>
      <c r="B64" s="133"/>
      <c r="C64" s="132"/>
      <c r="D64" s="132"/>
      <c r="E64" s="134" t="s">
        <v>62</v>
      </c>
      <c r="F64" s="132">
        <f>SUM(F57:F63)</f>
        <v>0</v>
      </c>
      <c r="G64" s="160"/>
      <c r="H64" s="7"/>
      <c r="I64" s="8"/>
      <c r="J64" s="7"/>
      <c r="K64" s="7"/>
      <c r="L64" s="7"/>
      <c r="M64" s="7"/>
      <c r="N64" s="7"/>
      <c r="O64" s="7"/>
      <c r="P64" s="7"/>
    </row>
    <row r="65" spans="1:16" s="9" customFormat="1" thickBot="1" x14ac:dyDescent="0.3">
      <c r="A65" s="6"/>
      <c r="B65" s="121"/>
      <c r="C65" s="104"/>
      <c r="D65" s="104"/>
      <c r="E65" s="128"/>
      <c r="F65" s="132"/>
      <c r="G65" s="160"/>
      <c r="H65" s="7"/>
      <c r="I65" s="8"/>
      <c r="J65" s="7"/>
      <c r="K65" s="7"/>
      <c r="L65" s="7"/>
      <c r="M65" s="7"/>
      <c r="N65" s="7"/>
      <c r="O65" s="7"/>
      <c r="P65" s="7"/>
    </row>
    <row r="66" spans="1:16" s="9" customFormat="1" thickBot="1" x14ac:dyDescent="0.3">
      <c r="A66" s="6"/>
      <c r="B66" s="135"/>
      <c r="C66" s="136"/>
      <c r="D66" s="136"/>
      <c r="E66" s="137" t="s">
        <v>83</v>
      </c>
      <c r="F66" s="138">
        <f>F50+F52+F64</f>
        <v>0</v>
      </c>
      <c r="G66" s="161"/>
      <c r="H66" s="7"/>
      <c r="I66" s="8"/>
      <c r="J66" s="7"/>
      <c r="K66" s="7"/>
      <c r="L66" s="7"/>
      <c r="M66" s="7"/>
      <c r="N66" s="7"/>
      <c r="O66" s="7"/>
      <c r="P66" s="7"/>
    </row>
    <row r="67" spans="1:16" s="9" customFormat="1" thickBot="1" x14ac:dyDescent="0.3">
      <c r="A67" s="6"/>
      <c r="B67" s="104"/>
      <c r="C67" s="104"/>
      <c r="D67" s="104"/>
      <c r="E67" s="128"/>
      <c r="F67" s="132"/>
      <c r="G67" s="123"/>
      <c r="H67" s="7"/>
      <c r="I67" s="8"/>
      <c r="J67" s="7"/>
      <c r="K67" s="7"/>
      <c r="L67" s="7"/>
      <c r="M67" s="7"/>
      <c r="N67" s="7"/>
      <c r="O67" s="7"/>
      <c r="P67" s="7"/>
    </row>
    <row r="68" spans="1:16" s="9" customFormat="1" ht="15.75" x14ac:dyDescent="0.25">
      <c r="A68" s="47" t="s">
        <v>84</v>
      </c>
      <c r="B68" s="190" t="s">
        <v>85</v>
      </c>
      <c r="C68" s="191"/>
      <c r="D68" s="192"/>
      <c r="E68" s="193"/>
      <c r="F68" s="192"/>
      <c r="G68" s="159"/>
      <c r="H68" s="7"/>
      <c r="I68" s="8"/>
      <c r="J68" s="7"/>
      <c r="K68" s="7"/>
      <c r="L68" s="7"/>
      <c r="M68" s="7"/>
      <c r="N68" s="7"/>
      <c r="O68" s="7"/>
      <c r="P68" s="7"/>
    </row>
    <row r="69" spans="1:16" s="9" customFormat="1" ht="12" x14ac:dyDescent="0.25">
      <c r="A69" s="6"/>
      <c r="B69" s="182"/>
      <c r="C69" s="13"/>
      <c r="D69" s="3"/>
      <c r="E69" s="13"/>
      <c r="F69" s="194"/>
      <c r="G69" s="160"/>
      <c r="H69" s="7"/>
      <c r="I69" s="8"/>
      <c r="J69" s="7"/>
      <c r="K69" s="7"/>
      <c r="L69" s="7"/>
      <c r="M69" s="7"/>
      <c r="N69" s="7"/>
      <c r="O69" s="7"/>
      <c r="P69" s="7"/>
    </row>
    <row r="70" spans="1:16" s="9" customFormat="1" ht="12" x14ac:dyDescent="0.25">
      <c r="A70" s="6"/>
      <c r="B70" s="195" t="s">
        <v>86</v>
      </c>
      <c r="C70" s="13" t="s">
        <v>53</v>
      </c>
      <c r="D70" s="3" t="s">
        <v>87</v>
      </c>
      <c r="E70" s="13" t="s">
        <v>88</v>
      </c>
      <c r="F70" s="3" t="s">
        <v>61</v>
      </c>
      <c r="G70" s="160"/>
      <c r="H70" s="7"/>
      <c r="I70" s="8"/>
      <c r="J70" s="7"/>
      <c r="K70" s="7"/>
      <c r="L70" s="7"/>
      <c r="M70" s="7"/>
      <c r="N70" s="7"/>
      <c r="O70" s="7"/>
      <c r="P70" s="7"/>
    </row>
    <row r="71" spans="1:16" s="9" customFormat="1" ht="12" x14ac:dyDescent="0.25">
      <c r="A71" s="6"/>
      <c r="B71" s="124"/>
      <c r="C71" s="125"/>
      <c r="D71" s="126"/>
      <c r="E71" s="126"/>
      <c r="F71" s="164">
        <f>D71*E71</f>
        <v>0</v>
      </c>
      <c r="G71" s="160"/>
      <c r="H71" s="7"/>
      <c r="I71" s="8"/>
      <c r="J71" s="7"/>
      <c r="K71" s="7"/>
      <c r="L71" s="7"/>
      <c r="M71" s="7"/>
      <c r="N71" s="7"/>
      <c r="O71" s="7"/>
      <c r="P71" s="7"/>
    </row>
    <row r="72" spans="1:16" s="9" customFormat="1" ht="12" x14ac:dyDescent="0.25">
      <c r="A72" s="6"/>
      <c r="B72" s="124"/>
      <c r="C72" s="125"/>
      <c r="D72" s="126"/>
      <c r="E72" s="126"/>
      <c r="F72" s="164">
        <f t="shared" ref="F72:F78" si="2">D72*E72</f>
        <v>0</v>
      </c>
      <c r="G72" s="160"/>
      <c r="H72" s="7"/>
      <c r="I72" s="8"/>
      <c r="J72" s="7"/>
      <c r="K72" s="7"/>
      <c r="L72" s="7"/>
      <c r="M72" s="7"/>
      <c r="N72" s="7"/>
      <c r="O72" s="7"/>
      <c r="P72" s="7"/>
    </row>
    <row r="73" spans="1:16" s="9" customFormat="1" ht="12" x14ac:dyDescent="0.25">
      <c r="A73" s="6"/>
      <c r="B73" s="124"/>
      <c r="C73" s="125"/>
      <c r="D73" s="126"/>
      <c r="E73" s="126"/>
      <c r="F73" s="164">
        <f t="shared" si="2"/>
        <v>0</v>
      </c>
      <c r="G73" s="160"/>
      <c r="H73" s="7"/>
      <c r="I73" s="8"/>
      <c r="J73" s="7"/>
      <c r="K73" s="7"/>
      <c r="L73" s="7"/>
      <c r="M73" s="7"/>
      <c r="N73" s="7"/>
      <c r="O73" s="7"/>
      <c r="P73" s="7"/>
    </row>
    <row r="74" spans="1:16" s="9" customFormat="1" ht="12" x14ac:dyDescent="0.25">
      <c r="A74" s="6"/>
      <c r="B74" s="124"/>
      <c r="C74" s="125"/>
      <c r="D74" s="126"/>
      <c r="E74" s="126"/>
      <c r="F74" s="164">
        <f t="shared" si="2"/>
        <v>0</v>
      </c>
      <c r="G74" s="160"/>
      <c r="H74" s="7"/>
      <c r="I74" s="8"/>
      <c r="J74" s="7"/>
      <c r="K74" s="7"/>
      <c r="L74" s="7"/>
      <c r="M74" s="7"/>
      <c r="N74" s="7"/>
      <c r="O74" s="7"/>
      <c r="P74" s="7"/>
    </row>
    <row r="75" spans="1:16" s="9" customFormat="1" ht="12" x14ac:dyDescent="0.25">
      <c r="A75" s="6"/>
      <c r="B75" s="124"/>
      <c r="C75" s="125"/>
      <c r="D75" s="126"/>
      <c r="E75" s="126"/>
      <c r="F75" s="164">
        <f t="shared" si="2"/>
        <v>0</v>
      </c>
      <c r="G75" s="160"/>
      <c r="H75" s="7"/>
      <c r="I75" s="8"/>
      <c r="J75" s="7"/>
      <c r="K75" s="7"/>
      <c r="L75" s="7"/>
      <c r="M75" s="7"/>
      <c r="N75" s="7"/>
      <c r="O75" s="7"/>
      <c r="P75" s="7"/>
    </row>
    <row r="76" spans="1:16" s="9" customFormat="1" ht="12" x14ac:dyDescent="0.25">
      <c r="A76" s="6"/>
      <c r="B76" s="165"/>
      <c r="C76" s="166"/>
      <c r="D76" s="167"/>
      <c r="E76" s="167"/>
      <c r="F76" s="164">
        <f t="shared" si="2"/>
        <v>0</v>
      </c>
      <c r="G76" s="160"/>
      <c r="H76" s="7"/>
      <c r="I76" s="8"/>
      <c r="J76" s="7"/>
      <c r="K76" s="7"/>
      <c r="L76" s="7"/>
      <c r="M76" s="7"/>
      <c r="N76" s="7"/>
      <c r="O76" s="7"/>
      <c r="P76" s="7"/>
    </row>
    <row r="77" spans="1:16" s="9" customFormat="1" ht="12" x14ac:dyDescent="0.25">
      <c r="A77" s="6"/>
      <c r="B77" s="165"/>
      <c r="C77" s="166"/>
      <c r="D77" s="167"/>
      <c r="E77" s="167"/>
      <c r="F77" s="164">
        <f t="shared" si="2"/>
        <v>0</v>
      </c>
      <c r="G77" s="160"/>
      <c r="H77" s="7"/>
      <c r="I77" s="8"/>
      <c r="J77" s="7"/>
      <c r="K77" s="7"/>
      <c r="L77" s="7"/>
      <c r="M77" s="7"/>
      <c r="N77" s="7"/>
      <c r="O77" s="7"/>
      <c r="P77" s="7"/>
    </row>
    <row r="78" spans="1:16" s="9" customFormat="1" ht="12" x14ac:dyDescent="0.25">
      <c r="A78" s="1"/>
      <c r="B78" s="165"/>
      <c r="C78" s="166"/>
      <c r="D78" s="167"/>
      <c r="E78" s="167"/>
      <c r="F78" s="164">
        <f t="shared" si="2"/>
        <v>0</v>
      </c>
      <c r="G78" s="160"/>
      <c r="H78" s="7"/>
      <c r="I78" s="8"/>
      <c r="J78" s="7"/>
      <c r="K78" s="7"/>
      <c r="L78" s="7"/>
      <c r="M78" s="7"/>
      <c r="N78" s="7"/>
      <c r="O78" s="7"/>
      <c r="P78" s="7"/>
    </row>
    <row r="79" spans="1:16" s="9" customFormat="1" thickBot="1" x14ac:dyDescent="0.3">
      <c r="A79" s="1"/>
      <c r="B79" s="127"/>
      <c r="C79" s="110"/>
      <c r="D79" s="110"/>
      <c r="E79" s="110"/>
      <c r="F79" s="168"/>
      <c r="G79" s="160"/>
      <c r="H79" s="7"/>
      <c r="I79" s="8"/>
      <c r="J79" s="7"/>
      <c r="K79" s="7"/>
      <c r="L79" s="7"/>
      <c r="M79" s="7"/>
      <c r="N79" s="7"/>
      <c r="O79" s="7"/>
      <c r="P79" s="7"/>
    </row>
    <row r="80" spans="1:16" s="9" customFormat="1" thickBot="1" x14ac:dyDescent="0.3">
      <c r="A80" s="6"/>
      <c r="B80" s="135"/>
      <c r="C80" s="136"/>
      <c r="D80" s="136"/>
      <c r="E80" s="137" t="s">
        <v>89</v>
      </c>
      <c r="F80" s="138">
        <f>SUM(F71:F78)</f>
        <v>0</v>
      </c>
      <c r="G80" s="161"/>
      <c r="H80" s="7"/>
      <c r="I80" s="8"/>
      <c r="J80" s="7"/>
      <c r="K80" s="7"/>
      <c r="L80" s="7"/>
      <c r="M80" s="7"/>
      <c r="N80" s="7"/>
      <c r="O80" s="7"/>
      <c r="P80" s="7"/>
    </row>
    <row r="81" spans="1:16" s="5" customFormat="1" ht="14.25" customHeight="1" thickBot="1" x14ac:dyDescent="0.3">
      <c r="A81" s="1"/>
      <c r="B81" s="110"/>
      <c r="C81" s="110"/>
      <c r="D81" s="110"/>
      <c r="E81" s="110"/>
      <c r="F81" s="110"/>
      <c r="G81" s="123"/>
      <c r="H81" s="2"/>
      <c r="I81" s="4"/>
      <c r="J81" s="10"/>
      <c r="K81" s="2"/>
      <c r="L81" s="2"/>
      <c r="M81" s="2"/>
      <c r="N81" s="2"/>
      <c r="O81" s="2"/>
      <c r="P81" s="2"/>
    </row>
    <row r="82" spans="1:16" s="5" customFormat="1" ht="14.25" customHeight="1" x14ac:dyDescent="0.25">
      <c r="A82" s="47" t="s">
        <v>49</v>
      </c>
      <c r="B82" s="190" t="s">
        <v>90</v>
      </c>
      <c r="C82" s="191"/>
      <c r="D82" s="191"/>
      <c r="E82" s="163"/>
      <c r="F82" s="120"/>
      <c r="G82" s="159"/>
      <c r="H82" s="2"/>
      <c r="I82" s="4"/>
      <c r="J82" s="10"/>
      <c r="K82" s="2"/>
      <c r="L82" s="2"/>
      <c r="M82" s="2"/>
      <c r="N82" s="2"/>
      <c r="O82" s="2"/>
      <c r="P82" s="2"/>
    </row>
    <row r="83" spans="1:16" s="5" customFormat="1" ht="14.25" customHeight="1" x14ac:dyDescent="0.25">
      <c r="A83" s="6"/>
      <c r="B83" s="182" t="s">
        <v>91</v>
      </c>
      <c r="C83" s="183"/>
      <c r="D83" s="183"/>
      <c r="E83" s="110"/>
      <c r="F83" s="122"/>
      <c r="G83" s="160"/>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60"/>
      <c r="H84" s="2"/>
      <c r="I84" s="4"/>
      <c r="J84" s="10"/>
      <c r="K84" s="2"/>
      <c r="L84" s="2"/>
      <c r="M84" s="2"/>
      <c r="N84" s="2"/>
      <c r="O84" s="2"/>
      <c r="P84" s="2"/>
    </row>
    <row r="85" spans="1:16" s="5" customFormat="1" ht="14.25" customHeight="1" x14ac:dyDescent="0.25">
      <c r="A85" s="6"/>
      <c r="B85" s="124"/>
      <c r="C85" s="126"/>
      <c r="D85" s="126"/>
      <c r="E85" s="126"/>
      <c r="F85" s="110">
        <f>(C85*D85)*E85</f>
        <v>0</v>
      </c>
      <c r="G85" s="160"/>
      <c r="H85" s="2"/>
      <c r="I85" s="4"/>
      <c r="J85" s="10"/>
      <c r="K85" s="2"/>
      <c r="L85" s="2"/>
      <c r="M85" s="2"/>
      <c r="N85" s="2"/>
      <c r="O85" s="2"/>
      <c r="P85" s="2"/>
    </row>
    <row r="86" spans="1:16" s="5" customFormat="1" ht="14.25" customHeight="1" x14ac:dyDescent="0.25">
      <c r="A86" s="6"/>
      <c r="B86" s="124"/>
      <c r="C86" s="126"/>
      <c r="D86" s="126"/>
      <c r="E86" s="126"/>
      <c r="F86" s="110">
        <f t="shared" ref="F86:F93" si="3">(C86*D86)*E86</f>
        <v>0</v>
      </c>
      <c r="G86" s="160"/>
      <c r="H86" s="2"/>
      <c r="I86" s="4"/>
      <c r="J86" s="10"/>
      <c r="K86" s="2"/>
      <c r="L86" s="2"/>
      <c r="M86" s="2"/>
      <c r="N86" s="2"/>
      <c r="O86" s="2"/>
      <c r="P86" s="2"/>
    </row>
    <row r="87" spans="1:16" s="5" customFormat="1" ht="14.25" customHeight="1" x14ac:dyDescent="0.25">
      <c r="A87" s="6"/>
      <c r="B87" s="124"/>
      <c r="C87" s="126"/>
      <c r="D87" s="126"/>
      <c r="E87" s="126"/>
      <c r="F87" s="110">
        <f t="shared" si="3"/>
        <v>0</v>
      </c>
      <c r="G87" s="160"/>
      <c r="H87" s="2"/>
      <c r="I87" s="4"/>
      <c r="J87" s="10"/>
      <c r="K87" s="2"/>
      <c r="L87" s="2"/>
      <c r="M87" s="2"/>
      <c r="N87" s="2"/>
      <c r="O87" s="2"/>
      <c r="P87" s="2"/>
    </row>
    <row r="88" spans="1:16" s="5" customFormat="1" ht="14.25" customHeight="1" x14ac:dyDescent="0.25">
      <c r="A88" s="6"/>
      <c r="B88" s="124"/>
      <c r="C88" s="126"/>
      <c r="D88" s="126"/>
      <c r="E88" s="126"/>
      <c r="F88" s="110">
        <f t="shared" si="3"/>
        <v>0</v>
      </c>
      <c r="G88" s="160"/>
      <c r="H88" s="2"/>
      <c r="I88" s="4"/>
      <c r="J88" s="10"/>
      <c r="K88" s="2"/>
      <c r="L88" s="2"/>
      <c r="M88" s="2"/>
      <c r="N88" s="2"/>
      <c r="O88" s="2"/>
      <c r="P88" s="2"/>
    </row>
    <row r="89" spans="1:16" s="5" customFormat="1" ht="14.25" customHeight="1" x14ac:dyDescent="0.25">
      <c r="A89" s="6"/>
      <c r="B89" s="124"/>
      <c r="C89" s="126"/>
      <c r="D89" s="126"/>
      <c r="E89" s="126"/>
      <c r="F89" s="110">
        <f t="shared" si="3"/>
        <v>0</v>
      </c>
      <c r="G89" s="160"/>
      <c r="H89" s="2"/>
      <c r="I89" s="4"/>
      <c r="J89" s="10"/>
      <c r="K89" s="2"/>
      <c r="L89" s="2"/>
      <c r="M89" s="2"/>
      <c r="N89" s="2"/>
      <c r="O89" s="2"/>
      <c r="P89" s="2"/>
    </row>
    <row r="90" spans="1:16" s="5" customFormat="1" ht="14.25" customHeight="1" x14ac:dyDescent="0.25">
      <c r="A90" s="6"/>
      <c r="B90" s="124"/>
      <c r="C90" s="126"/>
      <c r="D90" s="126"/>
      <c r="E90" s="126"/>
      <c r="F90" s="110">
        <f t="shared" si="3"/>
        <v>0</v>
      </c>
      <c r="G90" s="160"/>
      <c r="H90" s="2"/>
      <c r="I90" s="4"/>
      <c r="J90" s="10"/>
      <c r="K90" s="2"/>
      <c r="L90" s="2"/>
      <c r="M90" s="2"/>
      <c r="N90" s="2"/>
      <c r="O90" s="2"/>
      <c r="P90" s="2"/>
    </row>
    <row r="91" spans="1:16" s="5" customFormat="1" ht="14.25" customHeight="1" x14ac:dyDescent="0.25">
      <c r="A91" s="6"/>
      <c r="B91" s="124"/>
      <c r="C91" s="126"/>
      <c r="D91" s="126"/>
      <c r="E91" s="126"/>
      <c r="F91" s="110">
        <f t="shared" si="3"/>
        <v>0</v>
      </c>
      <c r="G91" s="160"/>
      <c r="H91" s="2"/>
      <c r="I91" s="4"/>
      <c r="J91" s="10"/>
      <c r="K91" s="2"/>
      <c r="L91" s="2"/>
      <c r="M91" s="2"/>
      <c r="N91" s="2"/>
      <c r="O91" s="2"/>
      <c r="P91" s="2"/>
    </row>
    <row r="92" spans="1:16" s="5" customFormat="1" ht="14.25" customHeight="1" x14ac:dyDescent="0.25">
      <c r="A92" s="6"/>
      <c r="B92" s="124"/>
      <c r="C92" s="126"/>
      <c r="D92" s="126"/>
      <c r="E92" s="126"/>
      <c r="F92" s="110">
        <f t="shared" si="3"/>
        <v>0</v>
      </c>
      <c r="G92" s="160"/>
      <c r="H92" s="2"/>
      <c r="I92" s="4"/>
      <c r="J92" s="10"/>
      <c r="K92" s="2"/>
      <c r="L92" s="2"/>
      <c r="M92" s="2"/>
      <c r="N92" s="2"/>
      <c r="O92" s="2"/>
      <c r="P92" s="2"/>
    </row>
    <row r="93" spans="1:16" s="5" customFormat="1" ht="14.25" customHeight="1" x14ac:dyDescent="0.25">
      <c r="A93" s="6"/>
      <c r="B93" s="124"/>
      <c r="C93" s="126"/>
      <c r="D93" s="126"/>
      <c r="E93" s="126"/>
      <c r="F93" s="110">
        <f t="shared" si="3"/>
        <v>0</v>
      </c>
      <c r="G93" s="160"/>
      <c r="H93" s="2"/>
      <c r="I93" s="4"/>
      <c r="J93" s="10"/>
      <c r="K93" s="2"/>
      <c r="L93" s="2"/>
      <c r="M93" s="2"/>
      <c r="N93" s="2"/>
      <c r="O93" s="2"/>
      <c r="P93" s="2"/>
    </row>
    <row r="94" spans="1:16" s="5" customFormat="1" ht="14.25" customHeight="1" x14ac:dyDescent="0.25">
      <c r="A94" s="6"/>
      <c r="B94" s="127"/>
      <c r="C94" s="110"/>
      <c r="D94" s="110"/>
      <c r="E94" s="128" t="s">
        <v>95</v>
      </c>
      <c r="F94" s="104">
        <f>SUM(F85:F93)</f>
        <v>0</v>
      </c>
      <c r="G94" s="160"/>
      <c r="H94" s="2"/>
      <c r="I94" s="4"/>
      <c r="J94" s="10"/>
      <c r="K94" s="2"/>
      <c r="L94" s="2"/>
      <c r="M94" s="2"/>
      <c r="N94" s="2"/>
      <c r="O94" s="2"/>
      <c r="P94" s="2"/>
    </row>
    <row r="95" spans="1:16" s="5" customFormat="1" ht="14.25" customHeight="1" x14ac:dyDescent="0.25">
      <c r="A95" s="6"/>
      <c r="B95" s="121"/>
      <c r="C95" s="104"/>
      <c r="D95" s="104"/>
      <c r="E95" s="104"/>
      <c r="F95" s="104"/>
      <c r="G95" s="160"/>
      <c r="H95" s="2"/>
      <c r="I95" s="4"/>
      <c r="J95" s="10"/>
      <c r="K95" s="2"/>
      <c r="L95" s="2"/>
      <c r="M95" s="2"/>
      <c r="N95" s="2"/>
      <c r="O95" s="2"/>
      <c r="P95" s="2"/>
    </row>
    <row r="96" spans="1:16" s="5" customFormat="1" ht="14.25" customHeight="1" x14ac:dyDescent="0.25">
      <c r="A96" s="6"/>
      <c r="B96" s="121"/>
      <c r="C96" s="104"/>
      <c r="D96" s="104"/>
      <c r="E96" s="128"/>
      <c r="F96" s="132"/>
      <c r="G96" s="160"/>
      <c r="H96" s="2"/>
      <c r="I96" s="4"/>
      <c r="J96" s="10"/>
      <c r="K96" s="2"/>
      <c r="L96" s="2"/>
      <c r="M96" s="2"/>
      <c r="N96" s="2"/>
      <c r="O96" s="2"/>
      <c r="P96" s="2"/>
    </row>
    <row r="97" spans="1:16" s="5" customFormat="1" ht="14.25" customHeight="1" x14ac:dyDescent="0.25">
      <c r="A97" s="6"/>
      <c r="B97" s="182" t="s">
        <v>96</v>
      </c>
      <c r="C97" s="7"/>
      <c r="D97" s="187"/>
      <c r="E97" s="128"/>
      <c r="F97" s="132"/>
      <c r="G97" s="169"/>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60"/>
      <c r="H98" s="2"/>
      <c r="I98" s="4"/>
      <c r="J98" s="10"/>
      <c r="K98" s="2"/>
      <c r="L98" s="2"/>
      <c r="M98" s="2"/>
      <c r="N98" s="2"/>
      <c r="O98" s="2"/>
      <c r="P98" s="2"/>
    </row>
    <row r="99" spans="1:16" s="5" customFormat="1" ht="14.25" customHeight="1" x14ac:dyDescent="0.25">
      <c r="A99" s="6"/>
      <c r="B99" s="124"/>
      <c r="C99" s="126"/>
      <c r="D99" s="126"/>
      <c r="E99" s="126"/>
      <c r="F99" s="110">
        <f t="shared" ref="F99:F107" si="4">$D99*E99</f>
        <v>0</v>
      </c>
      <c r="G99" s="160"/>
      <c r="H99" s="2"/>
      <c r="I99" s="4"/>
      <c r="J99" s="10"/>
      <c r="K99" s="2"/>
      <c r="L99" s="2"/>
      <c r="M99" s="2"/>
      <c r="N99" s="2"/>
      <c r="O99" s="2"/>
      <c r="P99" s="2"/>
    </row>
    <row r="100" spans="1:16" s="5" customFormat="1" ht="14.25" customHeight="1" x14ac:dyDescent="0.25">
      <c r="A100" s="6"/>
      <c r="B100" s="124"/>
      <c r="C100" s="126"/>
      <c r="D100" s="126"/>
      <c r="E100" s="126"/>
      <c r="F100" s="110">
        <f t="shared" si="4"/>
        <v>0</v>
      </c>
      <c r="G100" s="160"/>
      <c r="H100" s="2"/>
      <c r="I100" s="4"/>
      <c r="J100" s="10"/>
      <c r="K100" s="2"/>
      <c r="L100" s="2"/>
      <c r="M100" s="2"/>
      <c r="N100" s="2"/>
      <c r="O100" s="2"/>
      <c r="P100" s="2"/>
    </row>
    <row r="101" spans="1:16" s="5" customFormat="1" ht="14.25" customHeight="1" x14ac:dyDescent="0.25">
      <c r="A101" s="6"/>
      <c r="B101" s="124"/>
      <c r="C101" s="126"/>
      <c r="D101" s="126"/>
      <c r="E101" s="126"/>
      <c r="F101" s="110">
        <f t="shared" si="4"/>
        <v>0</v>
      </c>
      <c r="G101" s="160"/>
      <c r="H101" s="2"/>
      <c r="I101" s="4"/>
      <c r="J101" s="10"/>
      <c r="K101" s="2"/>
      <c r="L101" s="2"/>
      <c r="M101" s="2"/>
      <c r="N101" s="2"/>
      <c r="O101" s="2"/>
      <c r="P101" s="2"/>
    </row>
    <row r="102" spans="1:16" s="5" customFormat="1" ht="14.25" customHeight="1" x14ac:dyDescent="0.25">
      <c r="A102" s="6"/>
      <c r="B102" s="124"/>
      <c r="C102" s="126"/>
      <c r="D102" s="126"/>
      <c r="E102" s="126"/>
      <c r="F102" s="110">
        <f t="shared" si="4"/>
        <v>0</v>
      </c>
      <c r="G102" s="160"/>
      <c r="H102" s="2"/>
      <c r="I102" s="4"/>
      <c r="J102" s="10"/>
      <c r="K102" s="2"/>
      <c r="L102" s="2"/>
      <c r="M102" s="2"/>
      <c r="N102" s="2"/>
      <c r="O102" s="2"/>
      <c r="P102" s="2"/>
    </row>
    <row r="103" spans="1:16" s="5" customFormat="1" ht="14.25" customHeight="1" x14ac:dyDescent="0.25">
      <c r="A103" s="6"/>
      <c r="B103" s="124"/>
      <c r="C103" s="126"/>
      <c r="D103" s="126"/>
      <c r="E103" s="126"/>
      <c r="F103" s="110">
        <f t="shared" si="4"/>
        <v>0</v>
      </c>
      <c r="G103" s="160"/>
      <c r="H103" s="2"/>
      <c r="I103" s="4"/>
      <c r="J103" s="10"/>
      <c r="K103" s="2"/>
      <c r="L103" s="2"/>
      <c r="M103" s="2"/>
      <c r="N103" s="2"/>
      <c r="O103" s="2"/>
      <c r="P103" s="2"/>
    </row>
    <row r="104" spans="1:16" s="5" customFormat="1" ht="14.25" customHeight="1" x14ac:dyDescent="0.25">
      <c r="A104" s="6"/>
      <c r="B104" s="124"/>
      <c r="C104" s="126"/>
      <c r="D104" s="126"/>
      <c r="E104" s="126"/>
      <c r="F104" s="110">
        <f t="shared" si="4"/>
        <v>0</v>
      </c>
      <c r="G104" s="160"/>
      <c r="H104" s="2"/>
      <c r="I104" s="4"/>
      <c r="J104" s="10"/>
      <c r="K104" s="2"/>
      <c r="L104" s="2"/>
      <c r="M104" s="2"/>
      <c r="N104" s="2"/>
      <c r="O104" s="2"/>
      <c r="P104" s="2"/>
    </row>
    <row r="105" spans="1:16" s="5" customFormat="1" ht="14.25" customHeight="1" x14ac:dyDescent="0.25">
      <c r="A105" s="6"/>
      <c r="B105" s="124"/>
      <c r="C105" s="126"/>
      <c r="D105" s="126"/>
      <c r="E105" s="126"/>
      <c r="F105" s="110">
        <f t="shared" si="4"/>
        <v>0</v>
      </c>
      <c r="G105" s="160"/>
      <c r="H105" s="2"/>
      <c r="I105" s="4"/>
      <c r="J105" s="10"/>
      <c r="K105" s="2"/>
      <c r="L105" s="2"/>
      <c r="M105" s="2"/>
      <c r="N105" s="2"/>
      <c r="O105" s="2"/>
      <c r="P105" s="2"/>
    </row>
    <row r="106" spans="1:16" s="5" customFormat="1" ht="14.25" customHeight="1" x14ac:dyDescent="0.25">
      <c r="A106" s="6"/>
      <c r="B106" s="124"/>
      <c r="C106" s="126"/>
      <c r="D106" s="126"/>
      <c r="E106" s="126"/>
      <c r="F106" s="110">
        <f t="shared" si="4"/>
        <v>0</v>
      </c>
      <c r="G106" s="160"/>
      <c r="H106" s="2"/>
      <c r="I106" s="4"/>
      <c r="J106" s="10"/>
      <c r="K106" s="2"/>
      <c r="L106" s="2"/>
      <c r="M106" s="2"/>
      <c r="N106" s="2"/>
      <c r="O106" s="2"/>
      <c r="P106" s="2"/>
    </row>
    <row r="107" spans="1:16" s="5" customFormat="1" ht="14.25" customHeight="1" x14ac:dyDescent="0.25">
      <c r="A107" s="6"/>
      <c r="B107" s="124"/>
      <c r="C107" s="126"/>
      <c r="D107" s="126"/>
      <c r="E107" s="126"/>
      <c r="F107" s="110">
        <f t="shared" si="4"/>
        <v>0</v>
      </c>
      <c r="G107" s="160"/>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60"/>
      <c r="H108" s="2"/>
      <c r="I108" s="4"/>
      <c r="J108" s="10"/>
      <c r="K108" s="2"/>
      <c r="L108" s="2"/>
      <c r="M108" s="2"/>
      <c r="N108" s="2"/>
      <c r="O108" s="2"/>
      <c r="P108" s="2"/>
    </row>
    <row r="109" spans="1:16" s="5" customFormat="1" ht="14.25" customHeight="1" x14ac:dyDescent="0.25">
      <c r="A109" s="6"/>
      <c r="B109" s="121"/>
      <c r="C109" s="104"/>
      <c r="D109" s="104"/>
      <c r="E109" s="128"/>
      <c r="F109" s="132"/>
      <c r="G109" s="160"/>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60"/>
      <c r="H110" s="2"/>
      <c r="I110" s="4"/>
      <c r="J110" s="10"/>
      <c r="K110" s="2"/>
      <c r="L110" s="2"/>
      <c r="M110" s="2"/>
      <c r="N110" s="2"/>
      <c r="O110" s="2"/>
      <c r="P110" s="2"/>
    </row>
    <row r="111" spans="1:16" s="5" customFormat="1" ht="14.25" customHeight="1" x14ac:dyDescent="0.25">
      <c r="A111" s="6"/>
      <c r="B111" s="121"/>
      <c r="C111" s="104"/>
      <c r="D111" s="104"/>
      <c r="E111" s="128"/>
      <c r="F111" s="132"/>
      <c r="G111" s="169"/>
      <c r="H111" s="2"/>
      <c r="I111" s="4"/>
      <c r="J111" s="10"/>
      <c r="K111" s="2"/>
      <c r="L111" s="2"/>
      <c r="M111" s="2"/>
      <c r="N111" s="2"/>
      <c r="O111" s="2"/>
      <c r="P111" s="2"/>
    </row>
    <row r="112" spans="1:16" s="5" customFormat="1" ht="14.25" customHeight="1" x14ac:dyDescent="0.25">
      <c r="A112" s="6"/>
      <c r="B112" s="182" t="s">
        <v>59</v>
      </c>
      <c r="C112" s="7"/>
      <c r="D112" s="187"/>
      <c r="E112" s="188"/>
      <c r="F112" s="189"/>
      <c r="G112" s="160"/>
      <c r="H112" s="2"/>
      <c r="I112" s="4"/>
      <c r="J112" s="10"/>
      <c r="K112" s="2"/>
      <c r="L112" s="2"/>
      <c r="M112" s="2"/>
      <c r="N112" s="2"/>
      <c r="O112" s="2"/>
      <c r="P112" s="2"/>
    </row>
    <row r="113" spans="1:16" s="5" customFormat="1" ht="14.25" customHeight="1" x14ac:dyDescent="0.25">
      <c r="A113" s="6"/>
      <c r="B113" s="184" t="s">
        <v>60</v>
      </c>
      <c r="C113" s="7"/>
      <c r="D113" s="9"/>
      <c r="E113" s="188"/>
      <c r="F113" s="3" t="s">
        <v>61</v>
      </c>
      <c r="G113" s="160"/>
      <c r="H113" s="2"/>
      <c r="I113" s="4"/>
      <c r="J113" s="10"/>
      <c r="K113" s="2"/>
      <c r="L113" s="2"/>
      <c r="M113" s="2"/>
      <c r="N113" s="2"/>
      <c r="O113" s="2"/>
      <c r="P113" s="2"/>
    </row>
    <row r="114" spans="1:16" s="5" customFormat="1" ht="14.25" customHeight="1" x14ac:dyDescent="0.25">
      <c r="A114" s="6"/>
      <c r="B114" s="124"/>
      <c r="C114" s="126"/>
      <c r="D114" s="126"/>
      <c r="E114" s="126"/>
      <c r="F114" s="126">
        <v>0</v>
      </c>
      <c r="G114" s="160"/>
      <c r="H114" s="2"/>
      <c r="I114" s="4"/>
      <c r="J114" s="10"/>
      <c r="K114" s="2"/>
      <c r="L114" s="2"/>
      <c r="M114" s="2"/>
      <c r="N114" s="2"/>
      <c r="O114" s="2"/>
      <c r="P114" s="2"/>
    </row>
    <row r="115" spans="1:16" s="5" customFormat="1" ht="14.25" customHeight="1" x14ac:dyDescent="0.25">
      <c r="A115" s="6"/>
      <c r="B115" s="124"/>
      <c r="C115" s="126"/>
      <c r="D115" s="126"/>
      <c r="E115" s="126"/>
      <c r="F115" s="126">
        <v>0</v>
      </c>
      <c r="G115" s="160"/>
      <c r="H115" s="2"/>
      <c r="I115" s="4"/>
      <c r="J115" s="10"/>
      <c r="K115" s="2"/>
      <c r="L115" s="2"/>
      <c r="M115" s="2"/>
      <c r="N115" s="2"/>
      <c r="O115" s="2"/>
      <c r="P115" s="2"/>
    </row>
    <row r="116" spans="1:16" s="5" customFormat="1" ht="14.25" customHeight="1" x14ac:dyDescent="0.25">
      <c r="A116" s="6"/>
      <c r="B116" s="124"/>
      <c r="C116" s="126"/>
      <c r="D116" s="126"/>
      <c r="E116" s="126"/>
      <c r="F116" s="126">
        <v>0</v>
      </c>
      <c r="G116" s="160"/>
      <c r="H116" s="2"/>
      <c r="I116" s="4"/>
      <c r="J116" s="10"/>
      <c r="K116" s="2"/>
      <c r="L116" s="2"/>
      <c r="M116" s="2"/>
      <c r="N116" s="2"/>
      <c r="O116" s="2"/>
      <c r="P116" s="2"/>
    </row>
    <row r="117" spans="1:16" s="5" customFormat="1" ht="14.25" customHeight="1" x14ac:dyDescent="0.25">
      <c r="A117" s="6"/>
      <c r="B117" s="124"/>
      <c r="C117" s="126"/>
      <c r="D117" s="126"/>
      <c r="E117" s="126"/>
      <c r="F117" s="126">
        <v>0</v>
      </c>
      <c r="G117" s="160"/>
      <c r="H117" s="2"/>
      <c r="I117" s="4"/>
      <c r="J117" s="10"/>
      <c r="K117" s="2"/>
      <c r="L117" s="2"/>
      <c r="M117" s="2"/>
      <c r="N117" s="2"/>
      <c r="O117" s="2"/>
      <c r="P117" s="2"/>
    </row>
    <row r="118" spans="1:16" s="5" customFormat="1" ht="14.25" customHeight="1" x14ac:dyDescent="0.25">
      <c r="A118" s="6"/>
      <c r="B118" s="124"/>
      <c r="C118" s="126"/>
      <c r="D118" s="126"/>
      <c r="E118" s="126"/>
      <c r="F118" s="126">
        <v>0</v>
      </c>
      <c r="G118" s="160"/>
      <c r="H118" s="2"/>
      <c r="I118" s="4"/>
      <c r="J118" s="10"/>
      <c r="K118" s="2"/>
      <c r="L118" s="2"/>
      <c r="M118" s="2"/>
      <c r="N118" s="2"/>
      <c r="O118" s="2"/>
      <c r="P118" s="2"/>
    </row>
    <row r="119" spans="1:16" s="5" customFormat="1" ht="14.25" customHeight="1" x14ac:dyDescent="0.25">
      <c r="A119" s="6"/>
      <c r="B119" s="124"/>
      <c r="C119" s="126"/>
      <c r="D119" s="126"/>
      <c r="E119" s="126"/>
      <c r="F119" s="126">
        <v>0</v>
      </c>
      <c r="G119" s="160"/>
      <c r="H119" s="2"/>
      <c r="I119" s="4"/>
      <c r="J119" s="10"/>
      <c r="K119" s="2"/>
      <c r="L119" s="2"/>
      <c r="M119" s="2"/>
      <c r="N119" s="2"/>
      <c r="O119" s="2"/>
      <c r="P119" s="2"/>
    </row>
    <row r="120" spans="1:16" s="5" customFormat="1" ht="14.25" customHeight="1" x14ac:dyDescent="0.25">
      <c r="A120" s="6"/>
      <c r="B120" s="124"/>
      <c r="C120" s="126"/>
      <c r="D120" s="126"/>
      <c r="E120" s="126"/>
      <c r="F120" s="126">
        <v>0</v>
      </c>
      <c r="G120" s="160"/>
      <c r="H120" s="2"/>
      <c r="I120" s="4"/>
      <c r="J120" s="10"/>
      <c r="K120" s="2"/>
      <c r="L120" s="2"/>
      <c r="M120" s="2"/>
      <c r="N120" s="2"/>
      <c r="O120" s="2"/>
      <c r="P120" s="2"/>
    </row>
    <row r="121" spans="1:16" s="5" customFormat="1" ht="14.25" customHeight="1" x14ac:dyDescent="0.25">
      <c r="A121" s="6"/>
      <c r="B121" s="133"/>
      <c r="C121" s="132"/>
      <c r="D121" s="132"/>
      <c r="E121" s="134" t="s">
        <v>62</v>
      </c>
      <c r="F121" s="132">
        <f>SUM(F114:F120)</f>
        <v>0</v>
      </c>
      <c r="G121" s="160"/>
      <c r="H121" s="2"/>
      <c r="I121" s="4"/>
      <c r="J121" s="10"/>
      <c r="K121" s="2"/>
      <c r="L121" s="2"/>
      <c r="M121" s="2"/>
      <c r="N121" s="2"/>
      <c r="O121" s="2"/>
      <c r="P121" s="2"/>
    </row>
    <row r="122" spans="1:16" s="5" customFormat="1" ht="14.25" customHeight="1" thickBot="1" x14ac:dyDescent="0.3">
      <c r="A122" s="6"/>
      <c r="B122" s="121"/>
      <c r="C122" s="104"/>
      <c r="D122" s="104"/>
      <c r="E122" s="128"/>
      <c r="F122" s="132"/>
      <c r="G122" s="160"/>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161"/>
      <c r="H123" s="2"/>
      <c r="I123" s="4"/>
      <c r="J123" s="10"/>
      <c r="K123" s="2"/>
      <c r="L123" s="2"/>
      <c r="M123" s="2"/>
      <c r="N123" s="2"/>
      <c r="O123" s="2"/>
      <c r="P123" s="2"/>
    </row>
    <row r="124" spans="1:16" s="5" customFormat="1" ht="14.25" customHeight="1" thickBot="1" x14ac:dyDescent="0.3">
      <c r="A124" s="1"/>
      <c r="B124" s="110"/>
      <c r="C124" s="110"/>
      <c r="D124" s="110"/>
      <c r="E124" s="110"/>
      <c r="F124" s="110"/>
      <c r="G124" s="12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170"/>
      <c r="H125" s="2"/>
      <c r="I125" s="4"/>
      <c r="J125" s="10"/>
      <c r="K125" s="2"/>
      <c r="L125" s="2"/>
      <c r="M125" s="2"/>
      <c r="N125" s="2"/>
      <c r="O125" s="2"/>
      <c r="P125" s="2"/>
    </row>
    <row r="126" spans="1:16" s="5" customFormat="1" ht="14.25" customHeight="1" thickBot="1" x14ac:dyDescent="0.3">
      <c r="A126" s="47"/>
      <c r="B126" s="171"/>
      <c r="C126" s="104"/>
      <c r="D126" s="104"/>
      <c r="E126" s="172"/>
      <c r="F126" s="112"/>
      <c r="G126" s="104"/>
      <c r="H126" s="2"/>
      <c r="I126" s="4"/>
      <c r="J126" s="10"/>
      <c r="K126" s="2"/>
      <c r="L126" s="2"/>
      <c r="M126" s="2"/>
      <c r="N126" s="2"/>
      <c r="O126" s="2"/>
      <c r="P126" s="2"/>
    </row>
    <row r="127" spans="1:16" s="5" customFormat="1" ht="14.25" customHeight="1" thickBot="1" x14ac:dyDescent="0.3">
      <c r="A127" s="47"/>
      <c r="B127" s="142"/>
      <c r="C127" s="143"/>
      <c r="D127" s="144" t="s">
        <v>66</v>
      </c>
      <c r="E127" s="144" t="s">
        <v>67</v>
      </c>
      <c r="F127" s="144" t="s">
        <v>68</v>
      </c>
      <c r="G127" s="173"/>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174"/>
      <c r="H128" s="2"/>
      <c r="I128" s="73">
        <f>IF(F128=0,0,F128/E128)</f>
        <v>0</v>
      </c>
      <c r="J128" s="74"/>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5">IF($F$6="grote onderneming",E129*0.15,E129*0.5)</f>
        <v>0</v>
      </c>
      <c r="G129" s="174"/>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Totaalblad!F48</f>
        <v>0</v>
      </c>
      <c r="F130" s="147">
        <f t="shared" si="5"/>
        <v>0</v>
      </c>
      <c r="G130" s="174"/>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174"/>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161"/>
      <c r="H132" s="2"/>
      <c r="I132" s="75"/>
      <c r="J132" s="62"/>
      <c r="K132" s="2"/>
      <c r="L132" s="2"/>
      <c r="M132" s="2"/>
      <c r="N132" s="2"/>
      <c r="O132" s="2"/>
      <c r="P132" s="2"/>
    </row>
    <row r="133" spans="1:16" s="5" customFormat="1" ht="14.25" customHeight="1" thickBot="1" x14ac:dyDescent="0.3">
      <c r="A133" s="1"/>
      <c r="B133" s="175"/>
      <c r="C133" s="149"/>
      <c r="D133" s="149"/>
      <c r="E133" s="149"/>
      <c r="F133" s="150"/>
      <c r="G133" s="123"/>
      <c r="H133" s="2"/>
      <c r="I133" s="36"/>
      <c r="J133" s="2"/>
      <c r="K133" s="2"/>
      <c r="L133" s="2"/>
      <c r="M133" s="2"/>
      <c r="N133" s="2"/>
      <c r="O133" s="2"/>
      <c r="P133" s="2"/>
    </row>
    <row r="134" spans="1:16" s="2" customFormat="1" ht="16.5" thickBot="1" x14ac:dyDescent="0.3">
      <c r="A134" s="52" t="s">
        <v>84</v>
      </c>
      <c r="B134" s="199" t="s">
        <v>72</v>
      </c>
      <c r="C134" s="200"/>
      <c r="D134" s="200"/>
      <c r="E134" s="200"/>
      <c r="F134" s="201">
        <f>F132</f>
        <v>0</v>
      </c>
      <c r="G134" s="203"/>
      <c r="H134" s="37"/>
      <c r="I134" s="4"/>
    </row>
    <row r="135" spans="1:16" s="2" customFormat="1" thickBot="1" x14ac:dyDescent="0.3">
      <c r="A135" s="1"/>
      <c r="B135" s="110"/>
      <c r="C135" s="110"/>
      <c r="D135" s="110"/>
      <c r="E135" s="110"/>
      <c r="F135" s="128"/>
      <c r="G135" s="123"/>
      <c r="I135" s="4"/>
    </row>
    <row r="136" spans="1:16" s="2" customFormat="1" ht="15.75" x14ac:dyDescent="0.25">
      <c r="A136" s="47" t="s">
        <v>105</v>
      </c>
      <c r="B136" s="225" t="s">
        <v>74</v>
      </c>
      <c r="C136" s="226"/>
      <c r="D136" s="226"/>
      <c r="E136" s="226"/>
      <c r="F136" s="226"/>
      <c r="G136" s="159"/>
      <c r="I136" s="4"/>
    </row>
    <row r="137" spans="1:16" s="2" customFormat="1" ht="12" x14ac:dyDescent="0.25">
      <c r="A137" s="1"/>
      <c r="B137" s="233"/>
      <c r="C137" s="234"/>
      <c r="D137" s="234"/>
      <c r="E137" s="234"/>
      <c r="F137" s="234"/>
      <c r="G137" s="160"/>
      <c r="I137" s="4"/>
    </row>
    <row r="138" spans="1:16" s="2" customFormat="1" ht="12" x14ac:dyDescent="0.25">
      <c r="A138" s="1"/>
      <c r="B138" s="233"/>
      <c r="C138" s="234"/>
      <c r="D138" s="234"/>
      <c r="E138" s="234"/>
      <c r="F138" s="234"/>
      <c r="G138" s="176"/>
      <c r="I138" s="4"/>
    </row>
    <row r="139" spans="1:16" s="2" customFormat="1" ht="12" x14ac:dyDescent="0.25">
      <c r="A139" s="1"/>
      <c r="B139" s="233"/>
      <c r="C139" s="234"/>
      <c r="D139" s="234"/>
      <c r="E139" s="234"/>
      <c r="F139" s="234"/>
      <c r="G139" s="160"/>
      <c r="I139" s="4"/>
    </row>
    <row r="140" spans="1:16" s="2" customFormat="1" ht="12" x14ac:dyDescent="0.25">
      <c r="A140" s="1"/>
      <c r="B140" s="233"/>
      <c r="C140" s="234"/>
      <c r="D140" s="234"/>
      <c r="E140" s="234"/>
      <c r="F140" s="234"/>
      <c r="G140" s="160"/>
      <c r="I140" s="4"/>
    </row>
    <row r="141" spans="1:16" s="2" customFormat="1" ht="12" x14ac:dyDescent="0.25">
      <c r="A141" s="1"/>
      <c r="B141" s="233"/>
      <c r="C141" s="234"/>
      <c r="D141" s="234"/>
      <c r="E141" s="234"/>
      <c r="F141" s="234"/>
      <c r="G141" s="160"/>
      <c r="I141" s="4"/>
    </row>
    <row r="142" spans="1:16" s="2" customFormat="1" ht="12" x14ac:dyDescent="0.25">
      <c r="A142" s="1"/>
      <c r="B142" s="233"/>
      <c r="C142" s="234"/>
      <c r="D142" s="234"/>
      <c r="E142" s="234"/>
      <c r="F142" s="234"/>
      <c r="G142" s="160"/>
      <c r="I142" s="4"/>
    </row>
    <row r="143" spans="1:16" s="5" customFormat="1" ht="12" x14ac:dyDescent="0.25">
      <c r="A143" s="1"/>
      <c r="B143" s="233"/>
      <c r="C143" s="234"/>
      <c r="D143" s="234"/>
      <c r="E143" s="234"/>
      <c r="F143" s="234"/>
      <c r="G143" s="160"/>
      <c r="H143" s="2"/>
      <c r="I143" s="4"/>
      <c r="J143" s="2"/>
      <c r="K143" s="2"/>
      <c r="L143" s="2"/>
      <c r="M143" s="2"/>
      <c r="N143" s="2"/>
      <c r="O143" s="2"/>
      <c r="P143" s="2"/>
    </row>
    <row r="144" spans="1:16" s="5" customFormat="1" ht="12" x14ac:dyDescent="0.25">
      <c r="A144" s="1"/>
      <c r="B144" s="233"/>
      <c r="C144" s="234"/>
      <c r="D144" s="234"/>
      <c r="E144" s="234"/>
      <c r="F144" s="234"/>
      <c r="G144" s="160"/>
      <c r="H144" s="2"/>
      <c r="I144" s="4"/>
      <c r="J144" s="2"/>
      <c r="K144" s="2"/>
      <c r="L144" s="2"/>
      <c r="M144" s="2"/>
      <c r="N144" s="2"/>
      <c r="O144" s="2"/>
      <c r="P144" s="2"/>
    </row>
    <row r="145" spans="1:16" s="5" customFormat="1" ht="12" x14ac:dyDescent="0.25">
      <c r="A145" s="1"/>
      <c r="B145" s="233"/>
      <c r="C145" s="234"/>
      <c r="D145" s="234"/>
      <c r="E145" s="234"/>
      <c r="F145" s="234"/>
      <c r="G145" s="160"/>
      <c r="H145" s="2"/>
      <c r="I145" s="4"/>
      <c r="J145" s="2"/>
      <c r="K145" s="2"/>
      <c r="L145" s="2"/>
      <c r="M145" s="2"/>
      <c r="N145" s="2"/>
      <c r="O145" s="2"/>
      <c r="P145" s="2"/>
    </row>
    <row r="146" spans="1:16" s="5" customFormat="1" x14ac:dyDescent="0.25">
      <c r="A146" s="1"/>
      <c r="B146" s="233"/>
      <c r="C146" s="234"/>
      <c r="D146" s="234"/>
      <c r="E146" s="234"/>
      <c r="F146" s="234"/>
      <c r="G146" s="160"/>
      <c r="H146" s="2"/>
      <c r="I146" s="26"/>
      <c r="J146" s="25"/>
      <c r="K146" s="2"/>
      <c r="L146" s="2"/>
      <c r="M146" s="2"/>
      <c r="N146" s="2"/>
      <c r="O146" s="2"/>
      <c r="P146" s="2"/>
    </row>
    <row r="147" spans="1:16" x14ac:dyDescent="0.25">
      <c r="B147" s="235"/>
      <c r="C147" s="236"/>
      <c r="D147" s="236"/>
      <c r="E147" s="236"/>
      <c r="F147" s="236"/>
      <c r="G147" s="177"/>
    </row>
    <row r="148" spans="1:16" ht="13.5" thickBot="1" x14ac:dyDescent="0.3">
      <c r="B148" s="237"/>
      <c r="C148" s="238"/>
      <c r="D148" s="238"/>
      <c r="E148" s="238"/>
      <c r="F148" s="238"/>
      <c r="G148" s="178"/>
    </row>
    <row r="149" spans="1:16" x14ac:dyDescent="0.25">
      <c r="B149" s="155"/>
      <c r="C149" s="155"/>
      <c r="D149" s="155"/>
      <c r="E149" s="155"/>
      <c r="F149" s="155"/>
      <c r="G149" s="179"/>
    </row>
    <row r="150" spans="1:16" x14ac:dyDescent="0.25">
      <c r="B150" s="155"/>
      <c r="C150" s="155"/>
      <c r="D150" s="155"/>
      <c r="E150" s="155"/>
      <c r="F150" s="155"/>
      <c r="G150" s="179"/>
    </row>
    <row r="151" spans="1:16" x14ac:dyDescent="0.25">
      <c r="B151" s="155"/>
      <c r="C151" s="155"/>
      <c r="D151" s="155"/>
      <c r="E151" s="155"/>
      <c r="F151" s="155"/>
      <c r="G151" s="179"/>
    </row>
    <row r="152" spans="1:16" x14ac:dyDescent="0.25">
      <c r="B152" s="155"/>
      <c r="C152" s="155"/>
      <c r="D152" s="155"/>
      <c r="E152" s="155"/>
      <c r="F152" s="155"/>
      <c r="G152" s="179"/>
    </row>
    <row r="153" spans="1:16" x14ac:dyDescent="0.25">
      <c r="B153" s="155"/>
      <c r="C153" s="155"/>
      <c r="D153" s="155"/>
      <c r="E153" s="155"/>
      <c r="F153" s="155"/>
      <c r="G153" s="179"/>
    </row>
    <row r="154" spans="1:16" x14ac:dyDescent="0.25">
      <c r="B154" s="155"/>
      <c r="C154" s="155"/>
      <c r="D154" s="155"/>
      <c r="E154" s="155"/>
      <c r="F154" s="155"/>
      <c r="G154" s="179"/>
    </row>
    <row r="155" spans="1:16" x14ac:dyDescent="0.25">
      <c r="B155" s="155"/>
      <c r="C155" s="155"/>
      <c r="D155" s="155"/>
      <c r="E155" s="155"/>
      <c r="F155" s="155"/>
      <c r="G155" s="179"/>
    </row>
    <row r="156" spans="1:16" x14ac:dyDescent="0.25">
      <c r="B156" s="155"/>
      <c r="C156" s="155"/>
      <c r="D156" s="155"/>
      <c r="E156" s="155"/>
      <c r="F156" s="155"/>
      <c r="G156" s="179"/>
    </row>
    <row r="157" spans="1:16" x14ac:dyDescent="0.25">
      <c r="B157" s="155"/>
      <c r="C157" s="155"/>
      <c r="D157" s="155"/>
      <c r="E157" s="155"/>
      <c r="F157" s="155"/>
      <c r="G157" s="179"/>
    </row>
    <row r="158" spans="1:16" x14ac:dyDescent="0.25">
      <c r="B158" s="155"/>
      <c r="C158" s="155"/>
      <c r="D158" s="155"/>
      <c r="E158" s="155"/>
      <c r="F158" s="155"/>
      <c r="G158" s="179"/>
    </row>
    <row r="159" spans="1:16" x14ac:dyDescent="0.25">
      <c r="B159" s="155"/>
      <c r="C159" s="155"/>
      <c r="D159" s="155"/>
      <c r="E159" s="155"/>
      <c r="F159" s="155"/>
      <c r="G159" s="179"/>
    </row>
  </sheetData>
  <sheetProtection insertRows="0"/>
  <mergeCells count="15">
    <mergeCell ref="C2:E2"/>
    <mergeCell ref="C3:E3"/>
    <mergeCell ref="B146:F146"/>
    <mergeCell ref="B147:F147"/>
    <mergeCell ref="B148:F148"/>
    <mergeCell ref="B137:F137"/>
    <mergeCell ref="B138:F138"/>
    <mergeCell ref="B139:F139"/>
    <mergeCell ref="B140:F140"/>
    <mergeCell ref="B141:F141"/>
    <mergeCell ref="B142:F142"/>
    <mergeCell ref="B143:F143"/>
    <mergeCell ref="B144:F144"/>
    <mergeCell ref="B145:F145"/>
    <mergeCell ref="B136:F136"/>
  </mergeCells>
  <conditionalFormatting sqref="B9">
    <cfRule type="cellIs" dxfId="36" priority="3" stopIfTrue="1" operator="equal">
      <formula>"Kies eerst uw systematiek voor de berekening van de subsidiabele kosten"</formula>
    </cfRule>
  </conditionalFormatting>
  <conditionalFormatting sqref="B38">
    <cfRule type="cellIs" dxfId="35" priority="2" stopIfTrue="1" operator="equal">
      <formula>"Kies eerst uw systematiek voor de berekening van de subsidiabele kosten"</formula>
    </cfRule>
  </conditionalFormatting>
  <conditionalFormatting sqref="B82">
    <cfRule type="cellIs" dxfId="34" priority="1" stopIfTrue="1" operator="equal">
      <formula>"Kies eerst uw systematiek voor de berekening van de subsidiabele kosten"</formula>
    </cfRule>
  </conditionalFormatting>
  <conditionalFormatting sqref="E23:E24">
    <cfRule type="cellIs" dxfId="33" priority="4" stopIfTrue="1" operator="equal">
      <formula>"Opslag algemene kosten (50%)"</formula>
    </cfRule>
  </conditionalFormatting>
  <conditionalFormatting sqref="E52">
    <cfRule type="cellIs" dxfId="32" priority="6" stopIfTrue="1" operator="equal">
      <formula>"Opslag algemene kosten (50%)"</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2:C20 C41:C49" xr:uid="{9618A4DF-3FBA-483D-933C-C1DA80593FB0}">
      <formula1>"Loondienst,Inhuur"</formula1>
    </dataValidation>
    <dataValidation type="list" allowBlank="1" showInputMessage="1" showErrorMessage="1" sqref="C71:C78"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39"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59"/>
  <sheetViews>
    <sheetView showGridLines="0" workbookViewId="0">
      <selection activeCell="F85" sqref="F85"/>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28"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7"/>
    </row>
    <row r="2" spans="1:16" s="5" customFormat="1" ht="15.75" thickBot="1" x14ac:dyDescent="0.3">
      <c r="A2" s="1"/>
      <c r="B2" s="106" t="s">
        <v>75</v>
      </c>
      <c r="C2" s="230" t="s">
        <v>106</v>
      </c>
      <c r="D2" s="231"/>
      <c r="E2" s="232"/>
      <c r="F2" s="110"/>
      <c r="G2" s="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3"/>
      <c r="H3" s="2"/>
      <c r="I3" s="4"/>
      <c r="J3" s="2"/>
      <c r="K3" s="2"/>
      <c r="L3" s="2"/>
      <c r="M3" s="2"/>
      <c r="N3" s="2"/>
      <c r="O3" s="2"/>
      <c r="P3" s="2"/>
    </row>
    <row r="4" spans="1:16" s="9" customFormat="1" thickBot="1" x14ac:dyDescent="0.3">
      <c r="A4" s="6"/>
      <c r="B4" s="112"/>
      <c r="C4" s="110"/>
      <c r="D4" s="110"/>
      <c r="E4" s="110"/>
      <c r="F4" s="111"/>
      <c r="G4" s="3"/>
      <c r="H4" s="7"/>
      <c r="I4" s="8"/>
      <c r="J4" s="7"/>
      <c r="K4" s="7"/>
      <c r="L4" s="7"/>
      <c r="M4" s="7"/>
      <c r="N4" s="7"/>
      <c r="O4" s="7"/>
      <c r="P4" s="7"/>
    </row>
    <row r="5" spans="1:16" s="9" customFormat="1" thickBot="1" x14ac:dyDescent="0.3">
      <c r="A5" s="6"/>
      <c r="B5" s="186" t="s">
        <v>152</v>
      </c>
      <c r="C5" s="114"/>
      <c r="D5" s="114"/>
      <c r="E5" s="157"/>
      <c r="F5" s="115"/>
      <c r="G5" s="35"/>
      <c r="H5" s="2"/>
      <c r="I5" s="2"/>
      <c r="J5" s="7"/>
      <c r="K5" s="7"/>
      <c r="L5" s="7"/>
      <c r="M5" s="7"/>
      <c r="N5" s="7"/>
      <c r="O5" s="7"/>
      <c r="P5" s="7"/>
    </row>
    <row r="6" spans="1:16" s="9" customFormat="1" ht="12.75" customHeight="1" thickBot="1" x14ac:dyDescent="0.3">
      <c r="A6" s="6"/>
      <c r="B6" s="113" t="s">
        <v>47</v>
      </c>
      <c r="C6" s="116"/>
      <c r="D6" s="116"/>
      <c r="E6" s="116"/>
      <c r="F6" s="117"/>
      <c r="G6" s="35"/>
      <c r="H6" s="2"/>
      <c r="I6" s="2"/>
      <c r="J6" s="7"/>
      <c r="K6" s="7"/>
      <c r="L6" s="7"/>
      <c r="M6" s="7"/>
      <c r="N6" s="7"/>
      <c r="O6" s="7"/>
      <c r="P6" s="7"/>
    </row>
    <row r="7" spans="1:16" s="9" customFormat="1" thickBot="1" x14ac:dyDescent="0.3">
      <c r="A7" s="6"/>
      <c r="B7" s="113" t="s">
        <v>153</v>
      </c>
      <c r="C7" s="116"/>
      <c r="D7" s="116"/>
      <c r="E7" s="116"/>
      <c r="F7" s="117"/>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49</v>
      </c>
      <c r="B9" s="185" t="s">
        <v>50</v>
      </c>
      <c r="C9" s="119"/>
      <c r="D9" s="119"/>
      <c r="E9" s="119"/>
      <c r="F9" s="120"/>
      <c r="G9" s="11"/>
      <c r="H9" s="2"/>
      <c r="I9" s="4"/>
      <c r="J9" s="10"/>
      <c r="K9" s="2"/>
      <c r="L9" s="2"/>
      <c r="M9" s="2"/>
      <c r="N9" s="2"/>
      <c r="O9" s="2"/>
      <c r="P9" s="2"/>
    </row>
    <row r="10" spans="1:16" s="5" customFormat="1" ht="12" x14ac:dyDescent="0.25">
      <c r="A10" s="6"/>
      <c r="B10" s="182" t="s">
        <v>51</v>
      </c>
      <c r="C10" s="183"/>
      <c r="D10" s="183"/>
      <c r="E10" s="110"/>
      <c r="F10" s="122"/>
      <c r="G10" s="12"/>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2"/>
      <c r="H11" s="13"/>
      <c r="I11" s="14"/>
      <c r="J11" s="15" t="s">
        <v>77</v>
      </c>
      <c r="K11" s="13"/>
      <c r="L11" s="13"/>
      <c r="M11" s="13"/>
      <c r="N11" s="13"/>
      <c r="O11" s="13"/>
      <c r="P11" s="13"/>
    </row>
    <row r="12" spans="1:16" s="5" customFormat="1" ht="12" x14ac:dyDescent="0.25">
      <c r="A12" s="1"/>
      <c r="B12" s="124"/>
      <c r="C12" s="125"/>
      <c r="D12" s="126"/>
      <c r="E12" s="126"/>
      <c r="F12" s="110">
        <f t="shared" ref="F12:F20" si="0">$D12*E12</f>
        <v>0</v>
      </c>
      <c r="G12" s="12"/>
      <c r="H12" s="2"/>
      <c r="I12" s="4"/>
      <c r="J12" s="17" t="s">
        <v>78</v>
      </c>
      <c r="K12" s="2"/>
      <c r="L12" s="2"/>
      <c r="M12" s="2"/>
      <c r="N12" s="2"/>
      <c r="O12" s="2"/>
      <c r="P12" s="2"/>
    </row>
    <row r="13" spans="1:16" s="5" customFormat="1" ht="12" x14ac:dyDescent="0.25">
      <c r="A13" s="1"/>
      <c r="B13" s="124"/>
      <c r="C13" s="125"/>
      <c r="D13" s="126"/>
      <c r="E13" s="126"/>
      <c r="F13" s="110">
        <f t="shared" si="0"/>
        <v>0</v>
      </c>
      <c r="G13" s="12"/>
      <c r="H13" s="2"/>
      <c r="I13" s="4"/>
      <c r="J13" s="17" t="s">
        <v>79</v>
      </c>
      <c r="K13" s="2"/>
      <c r="L13" s="2"/>
      <c r="M13" s="2"/>
      <c r="N13" s="2"/>
      <c r="O13" s="2"/>
      <c r="P13" s="2"/>
    </row>
    <row r="14" spans="1:16" s="5" customFormat="1" ht="12" x14ac:dyDescent="0.25">
      <c r="A14" s="1"/>
      <c r="B14" s="124"/>
      <c r="C14" s="125"/>
      <c r="D14" s="126"/>
      <c r="E14" s="126"/>
      <c r="F14" s="110">
        <f t="shared" si="0"/>
        <v>0</v>
      </c>
      <c r="G14" s="12"/>
      <c r="H14" s="2"/>
      <c r="I14" s="4"/>
      <c r="J14" s="17" t="s">
        <v>80</v>
      </c>
      <c r="K14" s="2"/>
      <c r="L14" s="2"/>
      <c r="M14" s="2"/>
      <c r="N14" s="2"/>
      <c r="O14" s="2"/>
      <c r="P14" s="2"/>
    </row>
    <row r="15" spans="1:16" s="5" customFormat="1" ht="12" x14ac:dyDescent="0.25">
      <c r="A15" s="1"/>
      <c r="B15" s="124"/>
      <c r="C15" s="125"/>
      <c r="D15" s="126"/>
      <c r="E15" s="126"/>
      <c r="F15" s="110">
        <f t="shared" si="0"/>
        <v>0</v>
      </c>
      <c r="G15" s="12"/>
      <c r="H15" s="2"/>
      <c r="I15" s="4"/>
      <c r="J15" s="2"/>
      <c r="K15" s="2"/>
      <c r="L15" s="2"/>
      <c r="M15" s="2"/>
      <c r="N15" s="2"/>
      <c r="O15" s="2"/>
      <c r="P15" s="2"/>
    </row>
    <row r="16" spans="1:16" s="5" customFormat="1" ht="12" x14ac:dyDescent="0.25">
      <c r="A16" s="1"/>
      <c r="B16" s="124"/>
      <c r="C16" s="125"/>
      <c r="D16" s="126"/>
      <c r="E16" s="126"/>
      <c r="F16" s="110">
        <f t="shared" si="0"/>
        <v>0</v>
      </c>
      <c r="G16" s="12"/>
      <c r="H16" s="2"/>
      <c r="I16" s="4"/>
      <c r="J16" s="2"/>
      <c r="K16" s="2"/>
      <c r="L16" s="2"/>
      <c r="M16" s="2"/>
      <c r="N16" s="2"/>
      <c r="O16" s="2"/>
      <c r="P16" s="2"/>
    </row>
    <row r="17" spans="1:16" s="5" customFormat="1" ht="12" x14ac:dyDescent="0.25">
      <c r="A17" s="1"/>
      <c r="B17" s="124"/>
      <c r="C17" s="125"/>
      <c r="D17" s="126"/>
      <c r="E17" s="126"/>
      <c r="F17" s="110">
        <f t="shared" si="0"/>
        <v>0</v>
      </c>
      <c r="G17" s="12"/>
      <c r="H17" s="2"/>
      <c r="I17" s="4"/>
      <c r="J17" s="2"/>
      <c r="K17" s="2"/>
      <c r="L17" s="2"/>
      <c r="M17" s="2"/>
      <c r="N17" s="2"/>
      <c r="O17" s="2"/>
      <c r="P17" s="2"/>
    </row>
    <row r="18" spans="1:16" s="5" customFormat="1" ht="12" x14ac:dyDescent="0.25">
      <c r="A18" s="1"/>
      <c r="B18" s="124"/>
      <c r="C18" s="125"/>
      <c r="D18" s="126"/>
      <c r="E18" s="126"/>
      <c r="F18" s="110">
        <f t="shared" si="0"/>
        <v>0</v>
      </c>
      <c r="G18" s="12"/>
      <c r="H18" s="2"/>
      <c r="I18" s="4"/>
      <c r="J18" s="2"/>
      <c r="K18" s="2"/>
      <c r="L18" s="2"/>
      <c r="M18" s="2"/>
      <c r="N18" s="2"/>
      <c r="O18" s="2"/>
      <c r="P18" s="2"/>
    </row>
    <row r="19" spans="1:16" s="5" customFormat="1" ht="12" x14ac:dyDescent="0.25">
      <c r="A19" s="1"/>
      <c r="B19" s="124"/>
      <c r="C19" s="125"/>
      <c r="D19" s="126"/>
      <c r="E19" s="126"/>
      <c r="F19" s="110">
        <f t="shared" si="0"/>
        <v>0</v>
      </c>
      <c r="G19" s="12"/>
      <c r="H19" s="2"/>
      <c r="I19" s="4"/>
      <c r="J19" s="2"/>
      <c r="K19" s="2"/>
      <c r="L19" s="2"/>
      <c r="M19" s="2"/>
      <c r="N19" s="2"/>
      <c r="O19" s="2"/>
      <c r="P19" s="2"/>
    </row>
    <row r="20" spans="1:16" s="5" customFormat="1" ht="12" x14ac:dyDescent="0.25">
      <c r="A20" s="1"/>
      <c r="B20" s="124"/>
      <c r="C20" s="125"/>
      <c r="D20" s="126"/>
      <c r="E20" s="126"/>
      <c r="F20" s="110">
        <f t="shared" si="0"/>
        <v>0</v>
      </c>
      <c r="G20" s="12"/>
      <c r="H20" s="2"/>
      <c r="I20" s="4"/>
      <c r="J20" s="2"/>
      <c r="K20" s="2"/>
      <c r="L20" s="2"/>
      <c r="M20" s="2"/>
      <c r="N20" s="2"/>
      <c r="O20" s="2"/>
      <c r="P20" s="2"/>
    </row>
    <row r="21" spans="1:16" s="5" customFormat="1" ht="12" x14ac:dyDescent="0.25">
      <c r="A21" s="1"/>
      <c r="B21" s="127"/>
      <c r="C21" s="110"/>
      <c r="D21" s="110"/>
      <c r="E21" s="128" t="s">
        <v>57</v>
      </c>
      <c r="F21" s="104">
        <f>SUM(F12:F20)</f>
        <v>0</v>
      </c>
      <c r="G21" s="12"/>
      <c r="H21" s="2"/>
      <c r="I21" s="4"/>
      <c r="J21" s="2"/>
      <c r="K21" s="2"/>
      <c r="L21" s="2"/>
      <c r="M21" s="2"/>
      <c r="N21" s="2"/>
      <c r="O21" s="2"/>
      <c r="P21" s="2"/>
    </row>
    <row r="22" spans="1:16" s="9" customFormat="1" ht="12" x14ac:dyDescent="0.25">
      <c r="A22" s="6"/>
      <c r="B22" s="121"/>
      <c r="C22" s="104"/>
      <c r="D22" s="104"/>
      <c r="E22" s="104"/>
      <c r="F22" s="104"/>
      <c r="G22" s="12"/>
      <c r="H22" s="7"/>
      <c r="I22" s="8"/>
      <c r="J22" s="7"/>
      <c r="K22" s="7"/>
      <c r="L22" s="7"/>
      <c r="M22" s="7"/>
      <c r="N22" s="7"/>
      <c r="O22" s="7"/>
      <c r="P22" s="7"/>
    </row>
    <row r="23" spans="1:16" s="5" customFormat="1" ht="14.25" customHeight="1" x14ac:dyDescent="0.25">
      <c r="A23" s="6"/>
      <c r="B23" s="121" t="s">
        <v>58</v>
      </c>
      <c r="C23" s="104"/>
      <c r="D23" s="110"/>
      <c r="E23" s="129"/>
      <c r="F23" s="130">
        <f>F21*0.15</f>
        <v>0</v>
      </c>
      <c r="G23" s="18"/>
      <c r="H23" s="2"/>
      <c r="I23" s="4"/>
      <c r="J23" s="10"/>
      <c r="K23" s="2"/>
      <c r="L23" s="2"/>
      <c r="M23" s="2"/>
      <c r="N23" s="2"/>
      <c r="O23" s="2"/>
      <c r="P23" s="2"/>
    </row>
    <row r="24" spans="1:16" s="5" customFormat="1" ht="14.25" customHeight="1" x14ac:dyDescent="0.25">
      <c r="A24" s="6"/>
      <c r="B24" s="121"/>
      <c r="C24" s="104"/>
      <c r="D24" s="110"/>
      <c r="E24" s="129"/>
      <c r="F24" s="131"/>
      <c r="G24" s="18"/>
      <c r="H24" s="2"/>
      <c r="I24" s="4"/>
      <c r="J24" s="10"/>
      <c r="K24" s="2"/>
      <c r="L24" s="2"/>
      <c r="M24" s="2"/>
      <c r="N24" s="2"/>
      <c r="O24" s="2"/>
      <c r="P24" s="2"/>
    </row>
    <row r="25" spans="1:16" s="9" customFormat="1" ht="12" x14ac:dyDescent="0.25">
      <c r="A25" s="6"/>
      <c r="B25" s="182" t="s">
        <v>59</v>
      </c>
      <c r="C25" s="7"/>
      <c r="D25" s="187"/>
      <c r="E25" s="188"/>
      <c r="F25" s="189"/>
      <c r="G25" s="12"/>
      <c r="H25" s="7"/>
      <c r="I25" s="7"/>
      <c r="J25" s="7"/>
      <c r="K25" s="7"/>
      <c r="L25" s="7"/>
      <c r="M25" s="7"/>
      <c r="N25" s="7"/>
      <c r="O25" s="7"/>
      <c r="P25" s="7"/>
    </row>
    <row r="26" spans="1:16" s="9" customFormat="1" ht="12" x14ac:dyDescent="0.25">
      <c r="A26" s="6"/>
      <c r="B26" s="184" t="s">
        <v>60</v>
      </c>
      <c r="C26" s="7"/>
      <c r="E26" s="188"/>
      <c r="F26" s="3" t="s">
        <v>61</v>
      </c>
      <c r="G26" s="12"/>
      <c r="H26" s="7"/>
      <c r="I26" s="7"/>
      <c r="J26" s="7"/>
      <c r="K26" s="7"/>
      <c r="L26" s="7"/>
      <c r="M26" s="7"/>
      <c r="N26" s="7"/>
      <c r="O26" s="7"/>
      <c r="P26" s="7"/>
    </row>
    <row r="27" spans="1:16" s="9" customFormat="1" ht="12" x14ac:dyDescent="0.25">
      <c r="A27" s="6"/>
      <c r="B27" s="124"/>
      <c r="C27" s="126"/>
      <c r="D27" s="126"/>
      <c r="E27" s="126"/>
      <c r="F27" s="126">
        <v>0</v>
      </c>
      <c r="G27" s="12"/>
      <c r="H27" s="7"/>
      <c r="I27" s="7"/>
      <c r="J27" s="7"/>
      <c r="K27" s="7"/>
      <c r="L27" s="7"/>
      <c r="M27" s="7"/>
      <c r="N27" s="7"/>
      <c r="O27" s="7"/>
      <c r="P27" s="7"/>
    </row>
    <row r="28" spans="1:16" s="9" customFormat="1" ht="12" x14ac:dyDescent="0.25">
      <c r="A28" s="6"/>
      <c r="B28" s="124"/>
      <c r="C28" s="126"/>
      <c r="D28" s="126"/>
      <c r="E28" s="126"/>
      <c r="F28" s="126">
        <v>0</v>
      </c>
      <c r="G28" s="12"/>
      <c r="H28" s="7"/>
      <c r="I28" s="7"/>
      <c r="J28" s="7"/>
      <c r="K28" s="7"/>
      <c r="L28" s="7"/>
      <c r="M28" s="7"/>
      <c r="N28" s="7"/>
      <c r="O28" s="7"/>
      <c r="P28" s="7"/>
    </row>
    <row r="29" spans="1:16" s="9" customFormat="1" ht="12" x14ac:dyDescent="0.25">
      <c r="A29" s="6"/>
      <c r="B29" s="124"/>
      <c r="C29" s="126"/>
      <c r="D29" s="126"/>
      <c r="E29" s="126"/>
      <c r="F29" s="126">
        <v>0</v>
      </c>
      <c r="G29" s="12"/>
      <c r="H29" s="7"/>
      <c r="I29" s="7"/>
      <c r="J29" s="7"/>
      <c r="K29" s="7"/>
      <c r="L29" s="7"/>
      <c r="M29" s="7"/>
      <c r="N29" s="7"/>
      <c r="O29" s="7"/>
      <c r="P29" s="7"/>
    </row>
    <row r="30" spans="1:16" s="9" customFormat="1" ht="12" x14ac:dyDescent="0.25">
      <c r="A30" s="6"/>
      <c r="B30" s="124"/>
      <c r="C30" s="126"/>
      <c r="D30" s="126"/>
      <c r="E30" s="126"/>
      <c r="F30" s="126">
        <v>0</v>
      </c>
      <c r="G30" s="12"/>
      <c r="H30" s="7"/>
      <c r="I30" s="7"/>
      <c r="J30" s="7"/>
      <c r="K30" s="7"/>
      <c r="L30" s="7"/>
      <c r="M30" s="7"/>
      <c r="N30" s="7"/>
      <c r="O30" s="7"/>
      <c r="P30" s="7"/>
    </row>
    <row r="31" spans="1:16" s="9" customFormat="1" ht="12" x14ac:dyDescent="0.25">
      <c r="A31" s="6"/>
      <c r="B31" s="124"/>
      <c r="C31" s="126"/>
      <c r="D31" s="126"/>
      <c r="E31" s="126"/>
      <c r="F31" s="126">
        <v>0</v>
      </c>
      <c r="G31" s="12"/>
      <c r="H31" s="7"/>
      <c r="I31" s="7"/>
      <c r="J31" s="7"/>
      <c r="K31" s="7"/>
      <c r="L31" s="7"/>
      <c r="M31" s="7"/>
      <c r="N31" s="7"/>
      <c r="O31" s="7"/>
      <c r="P31" s="7"/>
    </row>
    <row r="32" spans="1:16" s="9" customFormat="1" ht="12" x14ac:dyDescent="0.25">
      <c r="A32" s="6"/>
      <c r="B32" s="124"/>
      <c r="C32" s="126"/>
      <c r="D32" s="126"/>
      <c r="E32" s="126"/>
      <c r="F32" s="126">
        <v>0</v>
      </c>
      <c r="G32" s="12"/>
      <c r="H32" s="7"/>
      <c r="I32" s="7"/>
      <c r="J32" s="7"/>
      <c r="K32" s="7"/>
      <c r="L32" s="7"/>
      <c r="M32" s="7"/>
      <c r="N32" s="7"/>
      <c r="O32" s="7"/>
      <c r="P32" s="7"/>
    </row>
    <row r="33" spans="1:16" s="9" customFormat="1" ht="12" x14ac:dyDescent="0.25">
      <c r="A33" s="6"/>
      <c r="B33" s="124"/>
      <c r="C33" s="126"/>
      <c r="D33" s="126"/>
      <c r="E33" s="126"/>
      <c r="F33" s="126">
        <v>0</v>
      </c>
      <c r="G33" s="12"/>
      <c r="H33" s="7"/>
      <c r="I33" s="7"/>
      <c r="J33" s="7"/>
      <c r="K33" s="7"/>
      <c r="L33" s="7"/>
      <c r="M33" s="7"/>
      <c r="N33" s="7"/>
      <c r="O33" s="7"/>
      <c r="P33" s="7"/>
    </row>
    <row r="34" spans="1:16" s="9" customFormat="1" ht="12" x14ac:dyDescent="0.25">
      <c r="A34" s="6"/>
      <c r="B34" s="133"/>
      <c r="C34" s="132"/>
      <c r="D34" s="132"/>
      <c r="E34" s="134" t="s">
        <v>62</v>
      </c>
      <c r="F34" s="132">
        <f>SUM(F27:F33)</f>
        <v>0</v>
      </c>
      <c r="G34" s="12"/>
      <c r="H34" s="7"/>
      <c r="I34" s="7"/>
      <c r="J34" s="7"/>
      <c r="K34" s="7"/>
      <c r="L34" s="7"/>
      <c r="M34" s="7"/>
      <c r="N34" s="7"/>
      <c r="O34" s="7"/>
      <c r="P34" s="7"/>
    </row>
    <row r="35" spans="1:16" s="9" customFormat="1" thickBot="1" x14ac:dyDescent="0.3">
      <c r="A35" s="6"/>
      <c r="B35" s="121"/>
      <c r="C35" s="104"/>
      <c r="D35" s="104"/>
      <c r="E35" s="128"/>
      <c r="F35" s="132"/>
      <c r="G35" s="12"/>
      <c r="H35" s="7"/>
      <c r="I35" s="7"/>
      <c r="J35" s="7"/>
      <c r="K35" s="7"/>
      <c r="L35" s="7"/>
      <c r="M35" s="7"/>
      <c r="N35" s="7"/>
      <c r="O35" s="7"/>
      <c r="P35" s="7"/>
    </row>
    <row r="36" spans="1:16" s="9" customFormat="1" thickBot="1" x14ac:dyDescent="0.3">
      <c r="A36" s="6"/>
      <c r="B36" s="135"/>
      <c r="C36" s="136"/>
      <c r="D36" s="136"/>
      <c r="E36" s="137" t="s">
        <v>63</v>
      </c>
      <c r="F36" s="138">
        <f>F21+F23+F34</f>
        <v>0</v>
      </c>
      <c r="G36" s="46"/>
      <c r="H36" s="7"/>
      <c r="I36" s="7"/>
      <c r="J36" s="7"/>
      <c r="K36" s="7"/>
      <c r="L36" s="7"/>
      <c r="M36" s="7"/>
      <c r="N36" s="7"/>
      <c r="O36" s="7"/>
      <c r="P36" s="7"/>
    </row>
    <row r="37" spans="1:16" s="9" customFormat="1" thickBot="1" x14ac:dyDescent="0.3">
      <c r="A37" s="6"/>
      <c r="B37" s="104"/>
      <c r="C37" s="104"/>
      <c r="D37" s="104"/>
      <c r="E37" s="128"/>
      <c r="F37" s="132"/>
      <c r="G37" s="44"/>
      <c r="H37" s="7"/>
      <c r="I37" s="7"/>
      <c r="J37" s="7"/>
      <c r="K37" s="7"/>
      <c r="L37" s="7"/>
      <c r="M37" s="7"/>
      <c r="N37" s="7"/>
      <c r="O37" s="7"/>
      <c r="P37" s="7"/>
    </row>
    <row r="38" spans="1:16" s="9" customFormat="1" ht="15.75" x14ac:dyDescent="0.25">
      <c r="A38" s="47" t="s">
        <v>81</v>
      </c>
      <c r="B38" s="190" t="s">
        <v>82</v>
      </c>
      <c r="C38" s="163"/>
      <c r="D38" s="163"/>
      <c r="E38" s="163"/>
      <c r="F38" s="120"/>
      <c r="G38" s="11"/>
      <c r="H38" s="7"/>
      <c r="I38" s="8"/>
      <c r="J38" s="7"/>
      <c r="K38" s="7"/>
      <c r="L38" s="7"/>
      <c r="M38" s="7"/>
      <c r="N38" s="7"/>
      <c r="O38" s="7"/>
      <c r="P38" s="7"/>
    </row>
    <row r="39" spans="1:16" s="9" customFormat="1" ht="12" x14ac:dyDescent="0.25">
      <c r="A39" s="6"/>
      <c r="B39" s="182" t="s">
        <v>51</v>
      </c>
      <c r="C39" s="183"/>
      <c r="D39" s="183"/>
      <c r="E39" s="110"/>
      <c r="F39" s="122"/>
      <c r="G39" s="12"/>
      <c r="H39" s="7"/>
      <c r="I39" s="8"/>
      <c r="J39" s="7"/>
      <c r="K39" s="7"/>
      <c r="L39" s="7"/>
      <c r="M39" s="7"/>
      <c r="N39" s="7"/>
      <c r="O39" s="7"/>
      <c r="P39" s="7"/>
    </row>
    <row r="40" spans="1:16" s="9" customFormat="1" ht="12" x14ac:dyDescent="0.25">
      <c r="A40" s="6"/>
      <c r="B40" s="184" t="s">
        <v>52</v>
      </c>
      <c r="C40" s="13" t="s">
        <v>53</v>
      </c>
      <c r="D40" s="3" t="s">
        <v>54</v>
      </c>
      <c r="E40" s="123" t="s">
        <v>55</v>
      </c>
      <c r="F40" s="123" t="s">
        <v>56</v>
      </c>
      <c r="G40" s="12"/>
      <c r="H40" s="7"/>
      <c r="I40" s="8"/>
      <c r="J40" s="7"/>
      <c r="K40" s="7"/>
      <c r="L40" s="7"/>
      <c r="M40" s="7"/>
      <c r="N40" s="7"/>
      <c r="O40" s="7"/>
      <c r="P40" s="7"/>
    </row>
    <row r="41" spans="1:16" s="9" customFormat="1" ht="12" x14ac:dyDescent="0.25">
      <c r="A41" s="6"/>
      <c r="B41" s="124"/>
      <c r="C41" s="125"/>
      <c r="D41" s="126"/>
      <c r="E41" s="126"/>
      <c r="F41" s="110">
        <f t="shared" ref="F41:F49" si="1">$D41*E41</f>
        <v>0</v>
      </c>
      <c r="G41" s="12"/>
      <c r="H41" s="7"/>
      <c r="I41" s="8"/>
      <c r="J41" s="7"/>
      <c r="K41" s="7"/>
      <c r="L41" s="7"/>
      <c r="M41" s="7"/>
      <c r="N41" s="7"/>
      <c r="O41" s="7"/>
      <c r="P41" s="7"/>
    </row>
    <row r="42" spans="1:16" s="9" customFormat="1" ht="12" x14ac:dyDescent="0.25">
      <c r="A42" s="6"/>
      <c r="B42" s="124"/>
      <c r="C42" s="125"/>
      <c r="D42" s="126"/>
      <c r="E42" s="126"/>
      <c r="F42" s="110">
        <f t="shared" si="1"/>
        <v>0</v>
      </c>
      <c r="G42" s="12"/>
      <c r="H42" s="7"/>
      <c r="I42" s="8"/>
      <c r="J42" s="7"/>
      <c r="K42" s="7"/>
      <c r="L42" s="7"/>
      <c r="M42" s="7"/>
      <c r="N42" s="7"/>
      <c r="O42" s="7"/>
      <c r="P42" s="7"/>
    </row>
    <row r="43" spans="1:16" s="9" customFormat="1" ht="12" x14ac:dyDescent="0.25">
      <c r="A43" s="6"/>
      <c r="B43" s="124"/>
      <c r="C43" s="125"/>
      <c r="D43" s="126"/>
      <c r="E43" s="126"/>
      <c r="F43" s="110">
        <f t="shared" si="1"/>
        <v>0</v>
      </c>
      <c r="G43" s="12"/>
      <c r="H43" s="7"/>
      <c r="I43" s="8"/>
      <c r="J43" s="7"/>
      <c r="K43" s="7"/>
      <c r="L43" s="7"/>
      <c r="M43" s="7"/>
      <c r="N43" s="7"/>
      <c r="O43" s="7"/>
      <c r="P43" s="7"/>
    </row>
    <row r="44" spans="1:16" s="9" customFormat="1" ht="12" x14ac:dyDescent="0.25">
      <c r="A44" s="6"/>
      <c r="B44" s="124"/>
      <c r="C44" s="125"/>
      <c r="D44" s="126"/>
      <c r="E44" s="126"/>
      <c r="F44" s="110">
        <f t="shared" si="1"/>
        <v>0</v>
      </c>
      <c r="G44" s="12"/>
      <c r="H44" s="7"/>
      <c r="I44" s="8"/>
      <c r="J44" s="7"/>
      <c r="K44" s="7"/>
      <c r="L44" s="7"/>
      <c r="M44" s="7"/>
      <c r="N44" s="7"/>
      <c r="O44" s="7"/>
      <c r="P44" s="7"/>
    </row>
    <row r="45" spans="1:16" s="9" customFormat="1" ht="12" x14ac:dyDescent="0.25">
      <c r="A45" s="6"/>
      <c r="B45" s="124"/>
      <c r="C45" s="125"/>
      <c r="D45" s="126"/>
      <c r="E45" s="126"/>
      <c r="F45" s="110">
        <f t="shared" si="1"/>
        <v>0</v>
      </c>
      <c r="G45" s="12"/>
      <c r="H45" s="7"/>
      <c r="I45" s="8"/>
      <c r="J45" s="7"/>
      <c r="K45" s="7"/>
      <c r="L45" s="7"/>
      <c r="M45" s="7"/>
      <c r="N45" s="7"/>
      <c r="O45" s="7"/>
      <c r="P45" s="7"/>
    </row>
    <row r="46" spans="1:16" s="9" customFormat="1" ht="12" x14ac:dyDescent="0.25">
      <c r="A46" s="6"/>
      <c r="B46" s="124"/>
      <c r="C46" s="125"/>
      <c r="D46" s="126"/>
      <c r="E46" s="126"/>
      <c r="F46" s="110">
        <f t="shared" si="1"/>
        <v>0</v>
      </c>
      <c r="G46" s="12"/>
      <c r="H46" s="7"/>
      <c r="I46" s="8"/>
      <c r="J46" s="7"/>
      <c r="K46" s="7"/>
      <c r="L46" s="7"/>
      <c r="M46" s="7"/>
      <c r="N46" s="7"/>
      <c r="O46" s="7"/>
      <c r="P46" s="7"/>
    </row>
    <row r="47" spans="1:16" s="9" customFormat="1" ht="12" x14ac:dyDescent="0.25">
      <c r="A47" s="6"/>
      <c r="B47" s="124"/>
      <c r="C47" s="125"/>
      <c r="D47" s="126"/>
      <c r="E47" s="126"/>
      <c r="F47" s="110">
        <f t="shared" si="1"/>
        <v>0</v>
      </c>
      <c r="G47" s="12"/>
      <c r="H47" s="7"/>
      <c r="I47" s="8"/>
      <c r="J47" s="7"/>
      <c r="K47" s="7"/>
      <c r="L47" s="7"/>
      <c r="M47" s="7"/>
      <c r="N47" s="7"/>
      <c r="O47" s="7"/>
      <c r="P47" s="7"/>
    </row>
    <row r="48" spans="1:16" s="9" customFormat="1" ht="12" x14ac:dyDescent="0.25">
      <c r="A48" s="6"/>
      <c r="B48" s="124"/>
      <c r="C48" s="125"/>
      <c r="D48" s="126"/>
      <c r="E48" s="126"/>
      <c r="F48" s="110">
        <f t="shared" si="1"/>
        <v>0</v>
      </c>
      <c r="G48" s="12"/>
      <c r="H48" s="7"/>
      <c r="I48" s="8"/>
      <c r="J48" s="7"/>
      <c r="K48" s="7"/>
      <c r="L48" s="7"/>
      <c r="M48" s="7"/>
      <c r="N48" s="7"/>
      <c r="O48" s="7"/>
      <c r="P48" s="7"/>
    </row>
    <row r="49" spans="1:16" s="9" customFormat="1" ht="12" x14ac:dyDescent="0.25">
      <c r="A49" s="6"/>
      <c r="B49" s="124"/>
      <c r="C49" s="125"/>
      <c r="D49" s="126"/>
      <c r="E49" s="126"/>
      <c r="F49" s="110">
        <f t="shared" si="1"/>
        <v>0</v>
      </c>
      <c r="G49" s="12"/>
      <c r="H49" s="7"/>
      <c r="I49" s="8"/>
      <c r="J49" s="7"/>
      <c r="K49" s="7"/>
      <c r="L49" s="7"/>
      <c r="M49" s="7"/>
      <c r="N49" s="7"/>
      <c r="O49" s="7"/>
      <c r="P49" s="7"/>
    </row>
    <row r="50" spans="1:16" s="9" customFormat="1" ht="12" x14ac:dyDescent="0.25">
      <c r="A50" s="6"/>
      <c r="B50" s="127"/>
      <c r="C50" s="110"/>
      <c r="D50" s="110"/>
      <c r="E50" s="128" t="s">
        <v>57</v>
      </c>
      <c r="F50" s="104">
        <f>SUM(F41:F49)</f>
        <v>0</v>
      </c>
      <c r="G50" s="12"/>
      <c r="H50" s="7"/>
      <c r="I50" s="8"/>
      <c r="J50" s="7"/>
      <c r="K50" s="7"/>
      <c r="L50" s="7"/>
      <c r="M50" s="7"/>
      <c r="N50" s="7"/>
      <c r="O50" s="7"/>
      <c r="P50" s="7"/>
    </row>
    <row r="51" spans="1:16" s="9" customFormat="1" ht="12" x14ac:dyDescent="0.25">
      <c r="A51" s="6"/>
      <c r="B51" s="121"/>
      <c r="C51" s="104"/>
      <c r="D51" s="104"/>
      <c r="E51" s="104"/>
      <c r="F51" s="104"/>
      <c r="G51" s="12"/>
      <c r="H51" s="7"/>
      <c r="I51" s="8"/>
      <c r="J51" s="7"/>
      <c r="K51" s="7"/>
      <c r="L51" s="7"/>
      <c r="M51" s="7"/>
      <c r="N51" s="7"/>
      <c r="O51" s="7"/>
      <c r="P51" s="7"/>
    </row>
    <row r="52" spans="1:16" s="9" customFormat="1" ht="12" x14ac:dyDescent="0.25">
      <c r="A52" s="6"/>
      <c r="B52" s="121" t="s">
        <v>58</v>
      </c>
      <c r="C52" s="104"/>
      <c r="D52" s="110"/>
      <c r="E52" s="129"/>
      <c r="F52" s="130">
        <f>F50*0.15</f>
        <v>0</v>
      </c>
      <c r="G52" s="18"/>
      <c r="H52" s="7"/>
      <c r="I52" s="8"/>
      <c r="J52" s="7"/>
      <c r="K52" s="7"/>
      <c r="L52" s="7"/>
      <c r="M52" s="7"/>
      <c r="N52" s="7"/>
      <c r="O52" s="7"/>
      <c r="P52" s="7"/>
    </row>
    <row r="53" spans="1:16" s="9" customFormat="1" ht="12" x14ac:dyDescent="0.25">
      <c r="A53" s="6"/>
      <c r="B53" s="121"/>
      <c r="C53" s="104"/>
      <c r="D53" s="104"/>
      <c r="E53" s="128"/>
      <c r="F53" s="132"/>
      <c r="G53" s="12"/>
      <c r="H53" s="7"/>
      <c r="I53" s="8"/>
      <c r="J53" s="7"/>
      <c r="K53" s="7"/>
      <c r="L53" s="7"/>
      <c r="M53" s="7"/>
      <c r="N53" s="7"/>
      <c r="O53" s="7"/>
      <c r="P53" s="7"/>
    </row>
    <row r="54" spans="1:16" s="9" customFormat="1" ht="12" x14ac:dyDescent="0.25">
      <c r="A54" s="6"/>
      <c r="B54" s="121"/>
      <c r="C54" s="104"/>
      <c r="D54" s="104"/>
      <c r="E54" s="128"/>
      <c r="F54" s="132"/>
      <c r="G54" s="12"/>
      <c r="H54" s="7"/>
      <c r="I54" s="8"/>
      <c r="J54" s="7"/>
      <c r="K54" s="7"/>
      <c r="L54" s="7"/>
      <c r="M54" s="7"/>
      <c r="N54" s="7"/>
      <c r="O54" s="7"/>
      <c r="P54" s="7"/>
    </row>
    <row r="55" spans="1:16" s="9" customFormat="1" ht="12" x14ac:dyDescent="0.25">
      <c r="A55" s="6"/>
      <c r="B55" s="182" t="s">
        <v>59</v>
      </c>
      <c r="C55" s="7"/>
      <c r="D55" s="187"/>
      <c r="E55" s="188"/>
      <c r="F55" s="189"/>
      <c r="G55" s="12"/>
      <c r="H55" s="7"/>
      <c r="I55" s="8"/>
      <c r="J55" s="7"/>
      <c r="K55" s="7"/>
      <c r="L55" s="7"/>
      <c r="M55" s="7"/>
      <c r="N55" s="7"/>
      <c r="O55" s="7"/>
      <c r="P55" s="7"/>
    </row>
    <row r="56" spans="1:16" s="9" customFormat="1" ht="12" x14ac:dyDescent="0.25">
      <c r="A56" s="6"/>
      <c r="B56" s="184" t="s">
        <v>60</v>
      </c>
      <c r="C56" s="7"/>
      <c r="E56" s="188"/>
      <c r="F56" s="3" t="s">
        <v>61</v>
      </c>
      <c r="G56" s="12"/>
      <c r="H56" s="7"/>
      <c r="I56" s="8"/>
      <c r="J56" s="7"/>
      <c r="K56" s="7"/>
      <c r="L56" s="7"/>
      <c r="M56" s="7"/>
      <c r="N56" s="7"/>
      <c r="O56" s="7"/>
      <c r="P56" s="7"/>
    </row>
    <row r="57" spans="1:16" s="9" customFormat="1" ht="12" x14ac:dyDescent="0.25">
      <c r="A57" s="6"/>
      <c r="B57" s="124"/>
      <c r="C57" s="126"/>
      <c r="D57" s="126"/>
      <c r="E57" s="126"/>
      <c r="F57" s="126">
        <v>0</v>
      </c>
      <c r="G57" s="12"/>
      <c r="H57" s="7"/>
      <c r="I57" s="8"/>
      <c r="J57" s="7"/>
      <c r="K57" s="7"/>
      <c r="L57" s="7"/>
      <c r="M57" s="7"/>
      <c r="N57" s="7"/>
      <c r="O57" s="7"/>
      <c r="P57" s="7"/>
    </row>
    <row r="58" spans="1:16" s="9" customFormat="1" ht="12" x14ac:dyDescent="0.25">
      <c r="A58" s="6"/>
      <c r="B58" s="124"/>
      <c r="C58" s="126"/>
      <c r="D58" s="126"/>
      <c r="E58" s="126"/>
      <c r="F58" s="126">
        <v>0</v>
      </c>
      <c r="G58" s="12"/>
      <c r="H58" s="7"/>
      <c r="I58" s="8"/>
      <c r="J58" s="7"/>
      <c r="K58" s="7"/>
      <c r="L58" s="7"/>
      <c r="M58" s="7"/>
      <c r="N58" s="7"/>
      <c r="O58" s="7"/>
      <c r="P58" s="7"/>
    </row>
    <row r="59" spans="1:16" s="9" customFormat="1" ht="12" x14ac:dyDescent="0.25">
      <c r="A59" s="6"/>
      <c r="B59" s="124"/>
      <c r="C59" s="126"/>
      <c r="D59" s="126"/>
      <c r="E59" s="126"/>
      <c r="F59" s="126">
        <v>0</v>
      </c>
      <c r="G59" s="12"/>
      <c r="H59" s="7"/>
      <c r="I59" s="8"/>
      <c r="J59" s="7"/>
      <c r="K59" s="7"/>
      <c r="L59" s="7"/>
      <c r="M59" s="7"/>
      <c r="N59" s="7"/>
      <c r="O59" s="7"/>
      <c r="P59" s="7"/>
    </row>
    <row r="60" spans="1:16" s="9" customFormat="1" ht="12" x14ac:dyDescent="0.25">
      <c r="A60" s="6"/>
      <c r="B60" s="124"/>
      <c r="C60" s="126"/>
      <c r="D60" s="126"/>
      <c r="E60" s="126"/>
      <c r="F60" s="126">
        <v>0</v>
      </c>
      <c r="G60" s="12"/>
      <c r="H60" s="7"/>
      <c r="I60" s="8"/>
      <c r="J60" s="7"/>
      <c r="K60" s="7"/>
      <c r="L60" s="7"/>
      <c r="M60" s="7"/>
      <c r="N60" s="7"/>
      <c r="O60" s="7"/>
      <c r="P60" s="7"/>
    </row>
    <row r="61" spans="1:16" s="9" customFormat="1" ht="12" x14ac:dyDescent="0.25">
      <c r="A61" s="6"/>
      <c r="B61" s="124"/>
      <c r="C61" s="126"/>
      <c r="D61" s="126"/>
      <c r="E61" s="126"/>
      <c r="F61" s="126">
        <v>0</v>
      </c>
      <c r="G61" s="12"/>
      <c r="H61" s="7"/>
      <c r="I61" s="8"/>
      <c r="J61" s="7"/>
      <c r="K61" s="7"/>
      <c r="L61" s="7"/>
      <c r="M61" s="7"/>
      <c r="N61" s="7"/>
      <c r="O61" s="7"/>
      <c r="P61" s="7"/>
    </row>
    <row r="62" spans="1:16" s="9" customFormat="1" ht="12" x14ac:dyDescent="0.25">
      <c r="A62" s="6"/>
      <c r="B62" s="124"/>
      <c r="C62" s="126"/>
      <c r="D62" s="126"/>
      <c r="E62" s="126"/>
      <c r="F62" s="126">
        <v>0</v>
      </c>
      <c r="G62" s="12"/>
      <c r="H62" s="7"/>
      <c r="I62" s="8"/>
      <c r="J62" s="7"/>
      <c r="K62" s="7"/>
      <c r="L62" s="7"/>
      <c r="M62" s="7"/>
      <c r="N62" s="7"/>
      <c r="O62" s="7"/>
      <c r="P62" s="7"/>
    </row>
    <row r="63" spans="1:16" s="9" customFormat="1" ht="12" x14ac:dyDescent="0.25">
      <c r="A63" s="6"/>
      <c r="B63" s="124"/>
      <c r="C63" s="126"/>
      <c r="D63" s="126"/>
      <c r="E63" s="126"/>
      <c r="F63" s="126">
        <v>0</v>
      </c>
      <c r="G63" s="12"/>
      <c r="H63" s="7"/>
      <c r="I63" s="8"/>
      <c r="J63" s="7"/>
      <c r="K63" s="7"/>
      <c r="L63" s="7"/>
      <c r="M63" s="7"/>
      <c r="N63" s="7"/>
      <c r="O63" s="7"/>
      <c r="P63" s="7"/>
    </row>
    <row r="64" spans="1:16" s="9" customFormat="1" ht="12" x14ac:dyDescent="0.25">
      <c r="A64" s="6"/>
      <c r="B64" s="133"/>
      <c r="C64" s="132"/>
      <c r="D64" s="132"/>
      <c r="E64" s="134" t="s">
        <v>62</v>
      </c>
      <c r="F64" s="132">
        <f>SUM(F57:F63)</f>
        <v>0</v>
      </c>
      <c r="G64" s="12"/>
      <c r="H64" s="7"/>
      <c r="I64" s="8"/>
      <c r="J64" s="7"/>
      <c r="K64" s="7"/>
      <c r="L64" s="7"/>
      <c r="M64" s="7"/>
      <c r="N64" s="7"/>
      <c r="O64" s="7"/>
      <c r="P64" s="7"/>
    </row>
    <row r="65" spans="1:16" s="9" customFormat="1" thickBot="1" x14ac:dyDescent="0.3">
      <c r="A65" s="6"/>
      <c r="B65" s="121"/>
      <c r="C65" s="104"/>
      <c r="D65" s="104"/>
      <c r="E65" s="128"/>
      <c r="F65" s="132"/>
      <c r="G65" s="12"/>
      <c r="H65" s="7"/>
      <c r="I65" s="8"/>
      <c r="J65" s="7"/>
      <c r="K65" s="7"/>
      <c r="L65" s="7"/>
      <c r="M65" s="7"/>
      <c r="N65" s="7"/>
      <c r="O65" s="7"/>
      <c r="P65" s="7"/>
    </row>
    <row r="66" spans="1:16" s="9" customFormat="1" thickBot="1" x14ac:dyDescent="0.3">
      <c r="A66" s="6"/>
      <c r="B66" s="135"/>
      <c r="C66" s="136"/>
      <c r="D66" s="136"/>
      <c r="E66" s="137" t="s">
        <v>83</v>
      </c>
      <c r="F66" s="138">
        <f>F50+F52+F64</f>
        <v>0</v>
      </c>
      <c r="G66" s="46"/>
      <c r="H66" s="7"/>
      <c r="I66" s="8"/>
      <c r="J66" s="7"/>
      <c r="K66" s="7"/>
      <c r="L66" s="7"/>
      <c r="M66" s="7"/>
      <c r="N66" s="7"/>
      <c r="O66" s="7"/>
      <c r="P66" s="7"/>
    </row>
    <row r="67" spans="1:16" s="9" customFormat="1" thickBot="1" x14ac:dyDescent="0.3">
      <c r="A67" s="6"/>
      <c r="B67" s="104"/>
      <c r="C67" s="104"/>
      <c r="D67" s="104"/>
      <c r="E67" s="128"/>
      <c r="F67" s="132"/>
      <c r="G67" s="21"/>
      <c r="H67" s="7"/>
      <c r="I67" s="8"/>
      <c r="J67" s="7"/>
      <c r="K67" s="7"/>
      <c r="L67" s="7"/>
      <c r="M67" s="7"/>
      <c r="N67" s="7"/>
      <c r="O67" s="7"/>
      <c r="P67" s="7"/>
    </row>
    <row r="68" spans="1:16" s="9" customFormat="1" ht="15.75" x14ac:dyDescent="0.25">
      <c r="A68" s="47" t="s">
        <v>84</v>
      </c>
      <c r="B68" s="190" t="s">
        <v>85</v>
      </c>
      <c r="C68" s="191"/>
      <c r="D68" s="192"/>
      <c r="E68" s="193"/>
      <c r="F68" s="192"/>
      <c r="G68" s="11"/>
      <c r="H68" s="7"/>
      <c r="I68" s="8"/>
      <c r="J68" s="7"/>
      <c r="K68" s="7"/>
      <c r="L68" s="7"/>
      <c r="M68" s="7"/>
      <c r="N68" s="7"/>
      <c r="O68" s="7"/>
      <c r="P68" s="7"/>
    </row>
    <row r="69" spans="1:16" s="9" customFormat="1" ht="12" x14ac:dyDescent="0.25">
      <c r="A69" s="6"/>
      <c r="B69" s="182"/>
      <c r="C69" s="13"/>
      <c r="D69" s="3"/>
      <c r="E69" s="13"/>
      <c r="F69" s="194"/>
      <c r="G69" s="12"/>
      <c r="H69" s="7"/>
      <c r="I69" s="8"/>
      <c r="J69" s="7"/>
      <c r="K69" s="7"/>
      <c r="L69" s="7"/>
      <c r="M69" s="7"/>
      <c r="N69" s="7"/>
      <c r="O69" s="7"/>
      <c r="P69" s="7"/>
    </row>
    <row r="70" spans="1:16" s="9" customFormat="1" ht="12" x14ac:dyDescent="0.25">
      <c r="A70" s="6"/>
      <c r="B70" s="195" t="s">
        <v>86</v>
      </c>
      <c r="C70" s="13" t="s">
        <v>53</v>
      </c>
      <c r="D70" s="3" t="s">
        <v>87</v>
      </c>
      <c r="E70" s="13" t="s">
        <v>88</v>
      </c>
      <c r="F70" s="3" t="s">
        <v>61</v>
      </c>
      <c r="G70" s="12"/>
      <c r="H70" s="7"/>
      <c r="I70" s="8"/>
      <c r="J70" s="7"/>
      <c r="K70" s="7"/>
      <c r="L70" s="7"/>
      <c r="M70" s="7"/>
      <c r="N70" s="7"/>
      <c r="O70" s="7"/>
      <c r="P70" s="7"/>
    </row>
    <row r="71" spans="1:16" s="9" customFormat="1" ht="12" x14ac:dyDescent="0.25">
      <c r="A71" s="6"/>
      <c r="B71" s="124"/>
      <c r="C71" s="125"/>
      <c r="D71" s="126"/>
      <c r="E71" s="126"/>
      <c r="F71" s="164">
        <f>D71*E71</f>
        <v>0</v>
      </c>
      <c r="G71" s="20"/>
      <c r="H71" s="7"/>
      <c r="I71" s="8"/>
      <c r="J71" s="7"/>
      <c r="K71" s="7"/>
      <c r="L71" s="7"/>
      <c r="M71" s="7"/>
      <c r="N71" s="7"/>
      <c r="O71" s="7"/>
      <c r="P71" s="7"/>
    </row>
    <row r="72" spans="1:16" s="9" customFormat="1" ht="12" x14ac:dyDescent="0.25">
      <c r="A72" s="6"/>
      <c r="B72" s="124"/>
      <c r="C72" s="125"/>
      <c r="D72" s="126"/>
      <c r="E72" s="126"/>
      <c r="F72" s="164">
        <f t="shared" ref="F72:F78" si="2">D72*E72</f>
        <v>0</v>
      </c>
      <c r="G72" s="20"/>
      <c r="H72" s="7"/>
      <c r="I72" s="8"/>
      <c r="J72" s="7"/>
      <c r="K72" s="7"/>
      <c r="L72" s="7"/>
      <c r="M72" s="7"/>
      <c r="N72" s="7"/>
      <c r="O72" s="7"/>
      <c r="P72" s="7"/>
    </row>
    <row r="73" spans="1:16" s="9" customFormat="1" ht="12" x14ac:dyDescent="0.25">
      <c r="A73" s="6"/>
      <c r="B73" s="124"/>
      <c r="C73" s="125"/>
      <c r="D73" s="126"/>
      <c r="E73" s="126"/>
      <c r="F73" s="164">
        <f t="shared" si="2"/>
        <v>0</v>
      </c>
      <c r="G73" s="20"/>
      <c r="H73" s="7"/>
      <c r="I73" s="8"/>
      <c r="J73" s="7"/>
      <c r="K73" s="7"/>
      <c r="L73" s="7"/>
      <c r="M73" s="7"/>
      <c r="N73" s="7"/>
      <c r="O73" s="7"/>
      <c r="P73" s="7"/>
    </row>
    <row r="74" spans="1:16" s="9" customFormat="1" ht="12" x14ac:dyDescent="0.25">
      <c r="A74" s="6"/>
      <c r="B74" s="124"/>
      <c r="C74" s="125"/>
      <c r="D74" s="126"/>
      <c r="E74" s="126"/>
      <c r="F74" s="164">
        <f t="shared" si="2"/>
        <v>0</v>
      </c>
      <c r="G74" s="20"/>
      <c r="H74" s="7"/>
      <c r="I74" s="8"/>
      <c r="J74" s="7"/>
      <c r="K74" s="7"/>
      <c r="L74" s="7"/>
      <c r="M74" s="7"/>
      <c r="N74" s="7"/>
      <c r="O74" s="7"/>
      <c r="P74" s="7"/>
    </row>
    <row r="75" spans="1:16" s="9" customFormat="1" ht="12" x14ac:dyDescent="0.25">
      <c r="A75" s="6"/>
      <c r="B75" s="124"/>
      <c r="C75" s="125"/>
      <c r="D75" s="126"/>
      <c r="E75" s="126"/>
      <c r="F75" s="164">
        <f t="shared" si="2"/>
        <v>0</v>
      </c>
      <c r="G75" s="20"/>
      <c r="H75" s="7"/>
      <c r="I75" s="8"/>
      <c r="J75" s="7"/>
      <c r="K75" s="7"/>
      <c r="L75" s="7"/>
      <c r="M75" s="7"/>
      <c r="N75" s="7"/>
      <c r="O75" s="7"/>
      <c r="P75" s="7"/>
    </row>
    <row r="76" spans="1:16" s="9" customFormat="1" ht="12" x14ac:dyDescent="0.25">
      <c r="A76" s="6"/>
      <c r="B76" s="165"/>
      <c r="C76" s="166"/>
      <c r="D76" s="167"/>
      <c r="E76" s="167"/>
      <c r="F76" s="164">
        <f t="shared" si="2"/>
        <v>0</v>
      </c>
      <c r="G76" s="20"/>
      <c r="H76" s="7"/>
      <c r="I76" s="8"/>
      <c r="J76" s="7"/>
      <c r="K76" s="7"/>
      <c r="L76" s="7"/>
      <c r="M76" s="7"/>
      <c r="N76" s="7"/>
      <c r="O76" s="7"/>
      <c r="P76" s="7"/>
    </row>
    <row r="77" spans="1:16" s="9" customFormat="1" ht="12" x14ac:dyDescent="0.25">
      <c r="A77" s="6"/>
      <c r="B77" s="165"/>
      <c r="C77" s="166"/>
      <c r="D77" s="167"/>
      <c r="E77" s="167"/>
      <c r="F77" s="164">
        <f t="shared" si="2"/>
        <v>0</v>
      </c>
      <c r="G77" s="20"/>
      <c r="H77" s="7"/>
      <c r="I77" s="8"/>
      <c r="J77" s="7"/>
      <c r="K77" s="7"/>
      <c r="L77" s="7"/>
      <c r="M77" s="7"/>
      <c r="N77" s="7"/>
      <c r="O77" s="7"/>
      <c r="P77" s="7"/>
    </row>
    <row r="78" spans="1:16" s="9" customFormat="1" ht="12" x14ac:dyDescent="0.25">
      <c r="A78" s="1"/>
      <c r="B78" s="165"/>
      <c r="C78" s="166"/>
      <c r="D78" s="167"/>
      <c r="E78" s="167"/>
      <c r="F78" s="164">
        <f t="shared" si="2"/>
        <v>0</v>
      </c>
      <c r="G78" s="20"/>
      <c r="H78" s="7"/>
      <c r="I78" s="8"/>
      <c r="J78" s="7"/>
      <c r="K78" s="7"/>
      <c r="L78" s="7"/>
      <c r="M78" s="7"/>
      <c r="N78" s="7"/>
      <c r="O78" s="7"/>
      <c r="P78" s="7"/>
    </row>
    <row r="79" spans="1:16" s="9" customFormat="1" thickBot="1" x14ac:dyDescent="0.3">
      <c r="A79" s="1"/>
      <c r="B79" s="127"/>
      <c r="C79" s="110"/>
      <c r="D79" s="110"/>
      <c r="E79" s="110"/>
      <c r="F79" s="168"/>
      <c r="G79" s="20"/>
      <c r="H79" s="7"/>
      <c r="I79" s="8"/>
      <c r="J79" s="7"/>
      <c r="K79" s="7"/>
      <c r="L79" s="7"/>
      <c r="M79" s="7"/>
      <c r="N79" s="7"/>
      <c r="O79" s="7"/>
      <c r="P79" s="7"/>
    </row>
    <row r="80" spans="1:16" s="9" customFormat="1" thickBot="1" x14ac:dyDescent="0.3">
      <c r="A80" s="6"/>
      <c r="B80" s="135"/>
      <c r="C80" s="136"/>
      <c r="D80" s="136"/>
      <c r="E80" s="137" t="s">
        <v>89</v>
      </c>
      <c r="F80" s="138">
        <f>SUM(F71:F78)</f>
        <v>0</v>
      </c>
      <c r="G80" s="19"/>
      <c r="H80" s="7"/>
      <c r="I80" s="8"/>
      <c r="J80" s="7"/>
      <c r="K80" s="7"/>
      <c r="L80" s="7"/>
      <c r="M80" s="7"/>
      <c r="N80" s="7"/>
      <c r="O80" s="7"/>
      <c r="P80" s="7"/>
    </row>
    <row r="81" spans="1:16" s="5" customFormat="1" ht="14.25" customHeight="1" thickBot="1" x14ac:dyDescent="0.3">
      <c r="A81" s="1"/>
      <c r="B81" s="110"/>
      <c r="C81" s="110"/>
      <c r="D81" s="110"/>
      <c r="E81" s="110"/>
      <c r="F81" s="110"/>
      <c r="G81" s="3"/>
      <c r="H81" s="2"/>
      <c r="I81" s="4"/>
      <c r="J81" s="10"/>
      <c r="K81" s="2"/>
      <c r="L81" s="2"/>
      <c r="M81" s="2"/>
      <c r="N81" s="2"/>
      <c r="O81" s="2"/>
      <c r="P81" s="2"/>
    </row>
    <row r="82" spans="1:16" s="5" customFormat="1" ht="14.25" customHeight="1" x14ac:dyDescent="0.25">
      <c r="A82" s="47" t="s">
        <v>49</v>
      </c>
      <c r="B82" s="190" t="s">
        <v>90</v>
      </c>
      <c r="C82" s="191"/>
      <c r="D82" s="191"/>
      <c r="E82" s="163"/>
      <c r="F82" s="120"/>
      <c r="G82" s="11"/>
      <c r="H82" s="2"/>
      <c r="I82" s="4"/>
      <c r="J82" s="10"/>
      <c r="K82" s="2"/>
      <c r="L82" s="2"/>
      <c r="M82" s="2"/>
      <c r="N82" s="2"/>
      <c r="O82" s="2"/>
      <c r="P82" s="2"/>
    </row>
    <row r="83" spans="1:16" s="5" customFormat="1" ht="14.25" customHeight="1" x14ac:dyDescent="0.25">
      <c r="A83" s="6"/>
      <c r="B83" s="182" t="s">
        <v>91</v>
      </c>
      <c r="C83" s="183"/>
      <c r="D83" s="183"/>
      <c r="E83" s="110"/>
      <c r="F83" s="122"/>
      <c r="G83" s="12"/>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2"/>
      <c r="H84" s="2"/>
      <c r="I84" s="4"/>
      <c r="J84" s="10"/>
      <c r="K84" s="2"/>
      <c r="L84" s="2"/>
      <c r="M84" s="2"/>
      <c r="N84" s="2"/>
      <c r="O84" s="2"/>
      <c r="P84" s="2"/>
    </row>
    <row r="85" spans="1:16" s="5" customFormat="1" ht="14.25" customHeight="1" x14ac:dyDescent="0.25">
      <c r="A85" s="6"/>
      <c r="B85" s="124"/>
      <c r="C85" s="126"/>
      <c r="D85" s="126"/>
      <c r="E85" s="126"/>
      <c r="F85" s="110">
        <f>(C85*D85)*E85</f>
        <v>0</v>
      </c>
      <c r="G85" s="12"/>
      <c r="H85" s="2"/>
      <c r="I85" s="4"/>
      <c r="J85" s="10"/>
      <c r="K85" s="2"/>
      <c r="L85" s="2"/>
      <c r="M85" s="2"/>
      <c r="N85" s="2"/>
      <c r="O85" s="2"/>
      <c r="P85" s="2"/>
    </row>
    <row r="86" spans="1:16" s="5" customFormat="1" ht="14.25" customHeight="1" x14ac:dyDescent="0.25">
      <c r="A86" s="6"/>
      <c r="B86" s="124"/>
      <c r="C86" s="126"/>
      <c r="D86" s="126"/>
      <c r="E86" s="126"/>
      <c r="F86" s="110">
        <f t="shared" ref="F86:F93" si="3">(C86*D86)*E86</f>
        <v>0</v>
      </c>
      <c r="G86" s="12"/>
      <c r="H86" s="2"/>
      <c r="I86" s="4"/>
      <c r="J86" s="10"/>
      <c r="K86" s="2"/>
      <c r="L86" s="2"/>
      <c r="M86" s="2"/>
      <c r="N86" s="2"/>
      <c r="O86" s="2"/>
      <c r="P86" s="2"/>
    </row>
    <row r="87" spans="1:16" s="5" customFormat="1" ht="14.25" customHeight="1" x14ac:dyDescent="0.25">
      <c r="A87" s="6"/>
      <c r="B87" s="124"/>
      <c r="C87" s="126"/>
      <c r="D87" s="126"/>
      <c r="E87" s="126"/>
      <c r="F87" s="110">
        <f t="shared" si="3"/>
        <v>0</v>
      </c>
      <c r="G87" s="12"/>
      <c r="H87" s="2"/>
      <c r="I87" s="4"/>
      <c r="J87" s="10"/>
      <c r="K87" s="2"/>
      <c r="L87" s="2"/>
      <c r="M87" s="2"/>
      <c r="N87" s="2"/>
      <c r="O87" s="2"/>
      <c r="P87" s="2"/>
    </row>
    <row r="88" spans="1:16" s="5" customFormat="1" ht="14.25" customHeight="1" x14ac:dyDescent="0.25">
      <c r="A88" s="6"/>
      <c r="B88" s="124"/>
      <c r="C88" s="126"/>
      <c r="D88" s="126"/>
      <c r="E88" s="126"/>
      <c r="F88" s="110">
        <f t="shared" si="3"/>
        <v>0</v>
      </c>
      <c r="G88" s="12"/>
      <c r="H88" s="2"/>
      <c r="I88" s="4"/>
      <c r="J88" s="10"/>
      <c r="K88" s="2"/>
      <c r="L88" s="2"/>
      <c r="M88" s="2"/>
      <c r="N88" s="2"/>
      <c r="O88" s="2"/>
      <c r="P88" s="2"/>
    </row>
    <row r="89" spans="1:16" s="5" customFormat="1" ht="14.25" customHeight="1" x14ac:dyDescent="0.25">
      <c r="A89" s="6"/>
      <c r="B89" s="124"/>
      <c r="C89" s="126"/>
      <c r="D89" s="126"/>
      <c r="E89" s="126"/>
      <c r="F89" s="110">
        <f t="shared" si="3"/>
        <v>0</v>
      </c>
      <c r="G89" s="12"/>
      <c r="H89" s="2"/>
      <c r="I89" s="4"/>
      <c r="J89" s="10"/>
      <c r="K89" s="2"/>
      <c r="L89" s="2"/>
      <c r="M89" s="2"/>
      <c r="N89" s="2"/>
      <c r="O89" s="2"/>
      <c r="P89" s="2"/>
    </row>
    <row r="90" spans="1:16" s="5" customFormat="1" ht="14.25" customHeight="1" x14ac:dyDescent="0.25">
      <c r="A90" s="6"/>
      <c r="B90" s="124"/>
      <c r="C90" s="126"/>
      <c r="D90" s="126"/>
      <c r="E90" s="126"/>
      <c r="F90" s="110">
        <f t="shared" si="3"/>
        <v>0</v>
      </c>
      <c r="G90" s="12"/>
      <c r="H90" s="2"/>
      <c r="I90" s="4"/>
      <c r="J90" s="10"/>
      <c r="K90" s="2"/>
      <c r="L90" s="2"/>
      <c r="M90" s="2"/>
      <c r="N90" s="2"/>
      <c r="O90" s="2"/>
      <c r="P90" s="2"/>
    </row>
    <row r="91" spans="1:16" s="5" customFormat="1" ht="14.25" customHeight="1" x14ac:dyDescent="0.25">
      <c r="A91" s="6"/>
      <c r="B91" s="124"/>
      <c r="C91" s="126"/>
      <c r="D91" s="126"/>
      <c r="E91" s="126"/>
      <c r="F91" s="110">
        <f t="shared" si="3"/>
        <v>0</v>
      </c>
      <c r="G91" s="12"/>
      <c r="H91" s="2"/>
      <c r="I91" s="4"/>
      <c r="J91" s="10"/>
      <c r="K91" s="2"/>
      <c r="L91" s="2"/>
      <c r="M91" s="2"/>
      <c r="N91" s="2"/>
      <c r="O91" s="2"/>
      <c r="P91" s="2"/>
    </row>
    <row r="92" spans="1:16" s="5" customFormat="1" ht="14.25" customHeight="1" x14ac:dyDescent="0.25">
      <c r="A92" s="6"/>
      <c r="B92" s="124"/>
      <c r="C92" s="126"/>
      <c r="D92" s="126"/>
      <c r="E92" s="126"/>
      <c r="F92" s="110">
        <f t="shared" si="3"/>
        <v>0</v>
      </c>
      <c r="G92" s="12"/>
      <c r="H92" s="2"/>
      <c r="I92" s="4"/>
      <c r="J92" s="10"/>
      <c r="K92" s="2"/>
      <c r="L92" s="2"/>
      <c r="M92" s="2"/>
      <c r="N92" s="2"/>
      <c r="O92" s="2"/>
      <c r="P92" s="2"/>
    </row>
    <row r="93" spans="1:16" s="5" customFormat="1" ht="14.25" customHeight="1" x14ac:dyDescent="0.25">
      <c r="A93" s="6"/>
      <c r="B93" s="124"/>
      <c r="C93" s="126"/>
      <c r="D93" s="126"/>
      <c r="E93" s="126"/>
      <c r="F93" s="110">
        <f t="shared" si="3"/>
        <v>0</v>
      </c>
      <c r="G93" s="12"/>
      <c r="H93" s="2"/>
      <c r="I93" s="4"/>
      <c r="J93" s="10"/>
      <c r="K93" s="2"/>
      <c r="L93" s="2"/>
      <c r="M93" s="2"/>
      <c r="N93" s="2"/>
      <c r="O93" s="2"/>
      <c r="P93" s="2"/>
    </row>
    <row r="94" spans="1:16" s="5" customFormat="1" ht="14.25" customHeight="1" x14ac:dyDescent="0.25">
      <c r="A94" s="6"/>
      <c r="B94" s="127"/>
      <c r="C94" s="110"/>
      <c r="D94" s="110"/>
      <c r="E94" s="128" t="s">
        <v>95</v>
      </c>
      <c r="F94" s="104">
        <f>SUM(F85:F93)</f>
        <v>0</v>
      </c>
      <c r="G94" s="12"/>
      <c r="H94" s="2"/>
      <c r="I94" s="4"/>
      <c r="J94" s="10"/>
      <c r="K94" s="2"/>
      <c r="L94" s="2"/>
      <c r="M94" s="2"/>
      <c r="N94" s="2"/>
      <c r="O94" s="2"/>
      <c r="P94" s="2"/>
    </row>
    <row r="95" spans="1:16" s="5" customFormat="1" ht="14.25" customHeight="1" x14ac:dyDescent="0.25">
      <c r="A95" s="6"/>
      <c r="B95" s="121"/>
      <c r="C95" s="104"/>
      <c r="D95" s="104"/>
      <c r="E95" s="104"/>
      <c r="F95" s="104"/>
      <c r="G95" s="12"/>
      <c r="H95" s="2"/>
      <c r="I95" s="4"/>
      <c r="J95" s="10"/>
      <c r="K95" s="2"/>
      <c r="L95" s="2"/>
      <c r="M95" s="2"/>
      <c r="N95" s="2"/>
      <c r="O95" s="2"/>
      <c r="P95" s="2"/>
    </row>
    <row r="96" spans="1:16" s="5" customFormat="1" ht="14.25" customHeight="1" x14ac:dyDescent="0.25">
      <c r="A96" s="6"/>
      <c r="B96" s="121"/>
      <c r="C96" s="104"/>
      <c r="D96" s="104"/>
      <c r="E96" s="128"/>
      <c r="F96" s="132"/>
      <c r="G96" s="12"/>
      <c r="H96" s="2"/>
      <c r="I96" s="4"/>
      <c r="J96" s="10"/>
      <c r="K96" s="2"/>
      <c r="L96" s="2"/>
      <c r="M96" s="2"/>
      <c r="N96" s="2"/>
      <c r="O96" s="2"/>
      <c r="P96" s="2"/>
    </row>
    <row r="97" spans="1:16" s="5" customFormat="1" ht="14.25" customHeight="1" x14ac:dyDescent="0.25">
      <c r="A97" s="6"/>
      <c r="B97" s="182" t="s">
        <v>96</v>
      </c>
      <c r="C97" s="7"/>
      <c r="D97" s="187"/>
      <c r="E97" s="128"/>
      <c r="F97" s="132"/>
      <c r="G97" s="45"/>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2"/>
      <c r="H98" s="2"/>
      <c r="I98" s="4"/>
      <c r="J98" s="10"/>
      <c r="K98" s="2"/>
      <c r="L98" s="2"/>
      <c r="M98" s="2"/>
      <c r="N98" s="2"/>
      <c r="O98" s="2"/>
      <c r="P98" s="2"/>
    </row>
    <row r="99" spans="1:16" s="5" customFormat="1" ht="14.25" customHeight="1" x14ac:dyDescent="0.25">
      <c r="A99" s="6"/>
      <c r="B99" s="124"/>
      <c r="C99" s="126"/>
      <c r="D99" s="126"/>
      <c r="E99" s="126"/>
      <c r="F99" s="110">
        <f t="shared" ref="F99:F107" si="4">$D99*E99</f>
        <v>0</v>
      </c>
      <c r="G99" s="12"/>
      <c r="H99" s="2"/>
      <c r="I99" s="4"/>
      <c r="J99" s="10"/>
      <c r="K99" s="2"/>
      <c r="L99" s="2"/>
      <c r="M99" s="2"/>
      <c r="N99" s="2"/>
      <c r="O99" s="2"/>
      <c r="P99" s="2"/>
    </row>
    <row r="100" spans="1:16" s="5" customFormat="1" ht="14.25" customHeight="1" x14ac:dyDescent="0.25">
      <c r="A100" s="6"/>
      <c r="B100" s="124"/>
      <c r="C100" s="126"/>
      <c r="D100" s="126"/>
      <c r="E100" s="126"/>
      <c r="F100" s="110">
        <f t="shared" si="4"/>
        <v>0</v>
      </c>
      <c r="G100" s="12"/>
      <c r="H100" s="2"/>
      <c r="I100" s="4"/>
      <c r="J100" s="10"/>
      <c r="K100" s="2"/>
      <c r="L100" s="2"/>
      <c r="M100" s="2"/>
      <c r="N100" s="2"/>
      <c r="O100" s="2"/>
      <c r="P100" s="2"/>
    </row>
    <row r="101" spans="1:16" s="5" customFormat="1" ht="14.25" customHeight="1" x14ac:dyDescent="0.25">
      <c r="A101" s="6"/>
      <c r="B101" s="124"/>
      <c r="C101" s="126"/>
      <c r="D101" s="126"/>
      <c r="E101" s="126"/>
      <c r="F101" s="110">
        <f t="shared" si="4"/>
        <v>0</v>
      </c>
      <c r="G101" s="12"/>
      <c r="H101" s="2"/>
      <c r="I101" s="4"/>
      <c r="J101" s="10"/>
      <c r="K101" s="2"/>
      <c r="L101" s="2"/>
      <c r="M101" s="2"/>
      <c r="N101" s="2"/>
      <c r="O101" s="2"/>
      <c r="P101" s="2"/>
    </row>
    <row r="102" spans="1:16" s="5" customFormat="1" ht="14.25" customHeight="1" x14ac:dyDescent="0.25">
      <c r="A102" s="6"/>
      <c r="B102" s="124"/>
      <c r="C102" s="126"/>
      <c r="D102" s="126"/>
      <c r="E102" s="126"/>
      <c r="F102" s="110">
        <f t="shared" si="4"/>
        <v>0</v>
      </c>
      <c r="G102" s="12"/>
      <c r="H102" s="2"/>
      <c r="I102" s="4"/>
      <c r="J102" s="10"/>
      <c r="K102" s="2"/>
      <c r="L102" s="2"/>
      <c r="M102" s="2"/>
      <c r="N102" s="2"/>
      <c r="O102" s="2"/>
      <c r="P102" s="2"/>
    </row>
    <row r="103" spans="1:16" s="5" customFormat="1" ht="14.25" customHeight="1" x14ac:dyDescent="0.25">
      <c r="A103" s="6"/>
      <c r="B103" s="124"/>
      <c r="C103" s="126"/>
      <c r="D103" s="126"/>
      <c r="E103" s="126"/>
      <c r="F103" s="110">
        <f t="shared" si="4"/>
        <v>0</v>
      </c>
      <c r="G103" s="12"/>
      <c r="H103" s="2"/>
      <c r="I103" s="4"/>
      <c r="J103" s="10"/>
      <c r="K103" s="2"/>
      <c r="L103" s="2"/>
      <c r="M103" s="2"/>
      <c r="N103" s="2"/>
      <c r="O103" s="2"/>
      <c r="P103" s="2"/>
    </row>
    <row r="104" spans="1:16" s="5" customFormat="1" ht="14.25" customHeight="1" x14ac:dyDescent="0.25">
      <c r="A104" s="6"/>
      <c r="B104" s="124"/>
      <c r="C104" s="126"/>
      <c r="D104" s="126"/>
      <c r="E104" s="126"/>
      <c r="F104" s="110">
        <f t="shared" si="4"/>
        <v>0</v>
      </c>
      <c r="G104" s="12"/>
      <c r="H104" s="2"/>
      <c r="I104" s="4"/>
      <c r="J104" s="10"/>
      <c r="K104" s="2"/>
      <c r="L104" s="2"/>
      <c r="M104" s="2"/>
      <c r="N104" s="2"/>
      <c r="O104" s="2"/>
      <c r="P104" s="2"/>
    </row>
    <row r="105" spans="1:16" s="5" customFormat="1" ht="14.25" customHeight="1" x14ac:dyDescent="0.25">
      <c r="A105" s="6"/>
      <c r="B105" s="124"/>
      <c r="C105" s="126"/>
      <c r="D105" s="126"/>
      <c r="E105" s="126"/>
      <c r="F105" s="110">
        <f t="shared" si="4"/>
        <v>0</v>
      </c>
      <c r="G105" s="12"/>
      <c r="H105" s="2"/>
      <c r="I105" s="4"/>
      <c r="J105" s="10"/>
      <c r="K105" s="2"/>
      <c r="L105" s="2"/>
      <c r="M105" s="2"/>
      <c r="N105" s="2"/>
      <c r="O105" s="2"/>
      <c r="P105" s="2"/>
    </row>
    <row r="106" spans="1:16" s="5" customFormat="1" ht="14.25" customHeight="1" x14ac:dyDescent="0.25">
      <c r="A106" s="6"/>
      <c r="B106" s="124"/>
      <c r="C106" s="126"/>
      <c r="D106" s="126"/>
      <c r="E106" s="126"/>
      <c r="F106" s="110">
        <f t="shared" si="4"/>
        <v>0</v>
      </c>
      <c r="G106" s="12"/>
      <c r="H106" s="2"/>
      <c r="I106" s="4"/>
      <c r="J106" s="10"/>
      <c r="K106" s="2"/>
      <c r="L106" s="2"/>
      <c r="M106" s="2"/>
      <c r="N106" s="2"/>
      <c r="O106" s="2"/>
      <c r="P106" s="2"/>
    </row>
    <row r="107" spans="1:16" s="5" customFormat="1" ht="14.25" customHeight="1" x14ac:dyDescent="0.25">
      <c r="A107" s="6"/>
      <c r="B107" s="124"/>
      <c r="C107" s="126"/>
      <c r="D107" s="126"/>
      <c r="E107" s="126"/>
      <c r="F107" s="110">
        <f t="shared" si="4"/>
        <v>0</v>
      </c>
      <c r="G107" s="12"/>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2"/>
      <c r="H108" s="2"/>
      <c r="I108" s="4"/>
      <c r="J108" s="10"/>
      <c r="K108" s="2"/>
      <c r="L108" s="2"/>
      <c r="M108" s="2"/>
      <c r="N108" s="2"/>
      <c r="O108" s="2"/>
      <c r="P108" s="2"/>
    </row>
    <row r="109" spans="1:16" s="5" customFormat="1" ht="14.25" customHeight="1" x14ac:dyDescent="0.25">
      <c r="A109" s="6"/>
      <c r="B109" s="121"/>
      <c r="C109" s="104"/>
      <c r="D109" s="104"/>
      <c r="E109" s="128"/>
      <c r="F109" s="132"/>
      <c r="G109" s="12"/>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2"/>
      <c r="H110" s="2"/>
      <c r="I110" s="4"/>
      <c r="J110" s="10"/>
      <c r="K110" s="2"/>
      <c r="L110" s="2"/>
      <c r="M110" s="2"/>
      <c r="N110" s="2"/>
      <c r="O110" s="2"/>
      <c r="P110" s="2"/>
    </row>
    <row r="111" spans="1:16" s="5" customFormat="1" ht="14.25" customHeight="1" x14ac:dyDescent="0.25">
      <c r="A111" s="6"/>
      <c r="B111" s="121"/>
      <c r="C111" s="104"/>
      <c r="D111" s="104"/>
      <c r="E111" s="128"/>
      <c r="F111" s="132"/>
      <c r="G111" s="45"/>
      <c r="H111" s="2"/>
      <c r="I111" s="4"/>
      <c r="J111" s="10"/>
      <c r="K111" s="2"/>
      <c r="L111" s="2"/>
      <c r="M111" s="2"/>
      <c r="N111" s="2"/>
      <c r="O111" s="2"/>
      <c r="P111" s="2"/>
    </row>
    <row r="112" spans="1:16" s="5" customFormat="1" ht="14.25" customHeight="1" x14ac:dyDescent="0.25">
      <c r="A112" s="6"/>
      <c r="B112" s="182" t="s">
        <v>59</v>
      </c>
      <c r="C112" s="7"/>
      <c r="D112" s="187"/>
      <c r="E112" s="188"/>
      <c r="F112" s="189"/>
      <c r="G112" s="12"/>
      <c r="H112" s="2"/>
      <c r="I112" s="4"/>
      <c r="J112" s="10"/>
      <c r="K112" s="2"/>
      <c r="L112" s="2"/>
      <c r="M112" s="2"/>
      <c r="N112" s="2"/>
      <c r="O112" s="2"/>
      <c r="P112" s="2"/>
    </row>
    <row r="113" spans="1:16" s="5" customFormat="1" ht="14.25" customHeight="1" x14ac:dyDescent="0.25">
      <c r="A113" s="6"/>
      <c r="B113" s="184" t="s">
        <v>60</v>
      </c>
      <c r="C113" s="7"/>
      <c r="D113" s="9"/>
      <c r="E113" s="188"/>
      <c r="F113" s="3" t="s">
        <v>61</v>
      </c>
      <c r="G113" s="12"/>
      <c r="H113" s="2"/>
      <c r="I113" s="4"/>
      <c r="J113" s="10"/>
      <c r="K113" s="2"/>
      <c r="L113" s="2"/>
      <c r="M113" s="2"/>
      <c r="N113" s="2"/>
      <c r="O113" s="2"/>
      <c r="P113" s="2"/>
    </row>
    <row r="114" spans="1:16" s="5" customFormat="1" ht="14.25" customHeight="1" x14ac:dyDescent="0.25">
      <c r="A114" s="6"/>
      <c r="B114" s="124"/>
      <c r="C114" s="126"/>
      <c r="D114" s="126"/>
      <c r="E114" s="126"/>
      <c r="F114" s="126">
        <v>0</v>
      </c>
      <c r="G114" s="12"/>
      <c r="H114" s="2"/>
      <c r="I114" s="4"/>
      <c r="J114" s="10"/>
      <c r="K114" s="2"/>
      <c r="L114" s="2"/>
      <c r="M114" s="2"/>
      <c r="N114" s="2"/>
      <c r="O114" s="2"/>
      <c r="P114" s="2"/>
    </row>
    <row r="115" spans="1:16" s="5" customFormat="1" ht="14.25" customHeight="1" x14ac:dyDescent="0.25">
      <c r="A115" s="6"/>
      <c r="B115" s="124"/>
      <c r="C115" s="126"/>
      <c r="D115" s="126"/>
      <c r="E115" s="126"/>
      <c r="F115" s="126">
        <v>0</v>
      </c>
      <c r="G115" s="12"/>
      <c r="H115" s="2"/>
      <c r="I115" s="4"/>
      <c r="J115" s="10"/>
      <c r="K115" s="2"/>
      <c r="L115" s="2"/>
      <c r="M115" s="2"/>
      <c r="N115" s="2"/>
      <c r="O115" s="2"/>
      <c r="P115" s="2"/>
    </row>
    <row r="116" spans="1:16" s="5" customFormat="1" ht="14.25" customHeight="1" x14ac:dyDescent="0.25">
      <c r="A116" s="6"/>
      <c r="B116" s="124"/>
      <c r="C116" s="126"/>
      <c r="D116" s="126"/>
      <c r="E116" s="126"/>
      <c r="F116" s="126">
        <v>0</v>
      </c>
      <c r="G116" s="12"/>
      <c r="H116" s="2"/>
      <c r="I116" s="4"/>
      <c r="J116" s="10"/>
      <c r="K116" s="2"/>
      <c r="L116" s="2"/>
      <c r="M116" s="2"/>
      <c r="N116" s="2"/>
      <c r="O116" s="2"/>
      <c r="P116" s="2"/>
    </row>
    <row r="117" spans="1:16" s="5" customFormat="1" ht="14.25" customHeight="1" x14ac:dyDescent="0.25">
      <c r="A117" s="6"/>
      <c r="B117" s="124"/>
      <c r="C117" s="126"/>
      <c r="D117" s="126"/>
      <c r="E117" s="126"/>
      <c r="F117" s="126">
        <v>0</v>
      </c>
      <c r="G117" s="12"/>
      <c r="H117" s="2"/>
      <c r="I117" s="4"/>
      <c r="J117" s="10"/>
      <c r="K117" s="2"/>
      <c r="L117" s="2"/>
      <c r="M117" s="2"/>
      <c r="N117" s="2"/>
      <c r="O117" s="2"/>
      <c r="P117" s="2"/>
    </row>
    <row r="118" spans="1:16" s="5" customFormat="1" ht="14.25" customHeight="1" x14ac:dyDescent="0.25">
      <c r="A118" s="6"/>
      <c r="B118" s="124"/>
      <c r="C118" s="126"/>
      <c r="D118" s="126"/>
      <c r="E118" s="126"/>
      <c r="F118" s="126">
        <v>0</v>
      </c>
      <c r="G118" s="12"/>
      <c r="H118" s="2"/>
      <c r="I118" s="4"/>
      <c r="J118" s="10"/>
      <c r="K118" s="2"/>
      <c r="L118" s="2"/>
      <c r="M118" s="2"/>
      <c r="N118" s="2"/>
      <c r="O118" s="2"/>
      <c r="P118" s="2"/>
    </row>
    <row r="119" spans="1:16" s="5" customFormat="1" ht="14.25" customHeight="1" x14ac:dyDescent="0.25">
      <c r="A119" s="6"/>
      <c r="B119" s="124"/>
      <c r="C119" s="126"/>
      <c r="D119" s="126"/>
      <c r="E119" s="126"/>
      <c r="F119" s="126">
        <v>0</v>
      </c>
      <c r="G119" s="12"/>
      <c r="H119" s="2"/>
      <c r="I119" s="4"/>
      <c r="J119" s="10"/>
      <c r="K119" s="2"/>
      <c r="L119" s="2"/>
      <c r="M119" s="2"/>
      <c r="N119" s="2"/>
      <c r="O119" s="2"/>
      <c r="P119" s="2"/>
    </row>
    <row r="120" spans="1:16" s="5" customFormat="1" ht="14.25" customHeight="1" x14ac:dyDescent="0.25">
      <c r="A120" s="6"/>
      <c r="B120" s="124"/>
      <c r="C120" s="126"/>
      <c r="D120" s="126"/>
      <c r="E120" s="126"/>
      <c r="F120" s="126">
        <v>0</v>
      </c>
      <c r="G120" s="12"/>
      <c r="H120" s="2"/>
      <c r="I120" s="4"/>
      <c r="J120" s="10"/>
      <c r="K120" s="2"/>
      <c r="L120" s="2"/>
      <c r="M120" s="2"/>
      <c r="N120" s="2"/>
      <c r="O120" s="2"/>
      <c r="P120" s="2"/>
    </row>
    <row r="121" spans="1:16" s="5" customFormat="1" ht="14.25" customHeight="1" x14ac:dyDescent="0.25">
      <c r="A121" s="6"/>
      <c r="B121" s="133"/>
      <c r="C121" s="132"/>
      <c r="D121" s="132"/>
      <c r="E121" s="134" t="s">
        <v>62</v>
      </c>
      <c r="F121" s="181">
        <f>SUM(F114:F120)</f>
        <v>0</v>
      </c>
      <c r="G121" s="12"/>
      <c r="H121" s="2"/>
      <c r="I121" s="4"/>
      <c r="J121" s="10"/>
      <c r="K121" s="2"/>
      <c r="L121" s="2"/>
      <c r="M121" s="2"/>
      <c r="N121" s="2"/>
      <c r="O121" s="2"/>
      <c r="P121" s="2"/>
    </row>
    <row r="122" spans="1:16" s="5" customFormat="1" ht="14.25" customHeight="1" thickBot="1" x14ac:dyDescent="0.3">
      <c r="A122" s="6"/>
      <c r="B122" s="121"/>
      <c r="C122" s="104"/>
      <c r="D122" s="104"/>
      <c r="E122" s="128"/>
      <c r="F122" s="132"/>
      <c r="G122" s="12"/>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46"/>
      <c r="H123" s="2"/>
      <c r="I123" s="4"/>
      <c r="J123" s="10"/>
      <c r="K123" s="2"/>
      <c r="L123" s="2"/>
      <c r="M123" s="2"/>
      <c r="N123" s="2"/>
      <c r="O123" s="2"/>
      <c r="P123" s="2"/>
    </row>
    <row r="124" spans="1:16" s="5" customFormat="1" ht="14.25" customHeight="1" thickBot="1" x14ac:dyDescent="0.3">
      <c r="A124" s="1"/>
      <c r="B124" s="110"/>
      <c r="C124" s="110"/>
      <c r="D124" s="110"/>
      <c r="E124" s="110"/>
      <c r="F124" s="110"/>
      <c r="G124" s="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22"/>
      <c r="H125" s="2"/>
      <c r="I125" s="4"/>
      <c r="J125" s="10"/>
      <c r="K125" s="2"/>
      <c r="L125" s="2"/>
      <c r="M125" s="2"/>
      <c r="N125" s="2"/>
      <c r="O125" s="2"/>
      <c r="P125" s="2"/>
    </row>
    <row r="126" spans="1:16" s="5" customFormat="1" ht="14.25" customHeight="1" thickBot="1" x14ac:dyDescent="0.3">
      <c r="A126" s="47"/>
      <c r="B126" s="171"/>
      <c r="C126" s="104"/>
      <c r="D126" s="104"/>
      <c r="E126" s="172"/>
      <c r="F126" s="112"/>
      <c r="G126" s="7"/>
      <c r="H126" s="2"/>
      <c r="I126" s="4"/>
      <c r="J126" s="10"/>
      <c r="K126" s="2"/>
      <c r="L126" s="2"/>
      <c r="M126" s="2"/>
      <c r="N126" s="2"/>
      <c r="O126" s="2"/>
      <c r="P126" s="2"/>
    </row>
    <row r="127" spans="1:16" s="5" customFormat="1" ht="14.25" customHeight="1" x14ac:dyDescent="0.25">
      <c r="A127" s="47"/>
      <c r="B127" s="142"/>
      <c r="C127" s="143"/>
      <c r="D127" s="144" t="s">
        <v>66</v>
      </c>
      <c r="E127" s="144" t="s">
        <v>67</v>
      </c>
      <c r="F127" s="144" t="s">
        <v>68</v>
      </c>
      <c r="G127" s="71"/>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72"/>
      <c r="H128" s="2"/>
      <c r="I128" s="58">
        <f>IF(F128=0,0,F128/E128)</f>
        <v>0</v>
      </c>
      <c r="J128" s="59"/>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5">IF($F$6="grote onderneming",E129*0.15,E129*0.5)</f>
        <v>0</v>
      </c>
      <c r="G129" s="72"/>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Totaalblad!F49</f>
        <v>0</v>
      </c>
      <c r="F130" s="147">
        <f t="shared" si="5"/>
        <v>0</v>
      </c>
      <c r="G130" s="72"/>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72"/>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46"/>
      <c r="H132" s="2"/>
      <c r="I132" s="58"/>
      <c r="J132" s="59"/>
      <c r="K132" s="2"/>
      <c r="L132" s="2"/>
      <c r="M132" s="2"/>
      <c r="N132" s="2"/>
      <c r="O132" s="2"/>
      <c r="P132" s="2"/>
    </row>
    <row r="133" spans="1:16" s="5" customFormat="1" ht="14.25" customHeight="1" thickBot="1" x14ac:dyDescent="0.3">
      <c r="A133" s="1"/>
      <c r="B133" s="175"/>
      <c r="C133" s="149"/>
      <c r="D133" s="149"/>
      <c r="E133" s="149"/>
      <c r="F133" s="150"/>
      <c r="G133" s="3"/>
      <c r="H133" s="2"/>
      <c r="I133" s="60"/>
      <c r="J133" s="62"/>
      <c r="K133" s="2"/>
      <c r="L133" s="2"/>
      <c r="M133" s="2"/>
      <c r="N133" s="2"/>
      <c r="O133" s="2"/>
      <c r="P133" s="2"/>
    </row>
    <row r="134" spans="1:16" s="2" customFormat="1" ht="16.5" thickBot="1" x14ac:dyDescent="0.3">
      <c r="A134" s="52" t="s">
        <v>84</v>
      </c>
      <c r="B134" s="199" t="s">
        <v>72</v>
      </c>
      <c r="C134" s="200"/>
      <c r="D134" s="200"/>
      <c r="E134" s="200"/>
      <c r="F134" s="201">
        <f>F132</f>
        <v>0</v>
      </c>
      <c r="G134" s="202"/>
      <c r="H134" s="37"/>
      <c r="I134" s="36"/>
    </row>
    <row r="135" spans="1:16" s="2" customFormat="1" thickBot="1" x14ac:dyDescent="0.3">
      <c r="A135" s="1"/>
      <c r="B135" s="110"/>
      <c r="C135" s="110"/>
      <c r="D135" s="110"/>
      <c r="E135" s="110"/>
      <c r="F135" s="128"/>
      <c r="G135" s="3"/>
      <c r="I135" s="4"/>
    </row>
    <row r="136" spans="1:16" s="2" customFormat="1" ht="15.75" x14ac:dyDescent="0.25">
      <c r="A136" s="47" t="s">
        <v>105</v>
      </c>
      <c r="B136" s="225" t="s">
        <v>74</v>
      </c>
      <c r="C136" s="226"/>
      <c r="D136" s="226"/>
      <c r="E136" s="226"/>
      <c r="F136" s="226"/>
      <c r="G136" s="11"/>
      <c r="I136" s="4"/>
    </row>
    <row r="137" spans="1:16" s="2" customFormat="1" ht="12" x14ac:dyDescent="0.25">
      <c r="A137" s="1"/>
      <c r="B137" s="233"/>
      <c r="C137" s="234"/>
      <c r="D137" s="234"/>
      <c r="E137" s="234"/>
      <c r="F137" s="234"/>
      <c r="G137" s="12"/>
      <c r="I137" s="4"/>
    </row>
    <row r="138" spans="1:16" s="2" customFormat="1" ht="12" x14ac:dyDescent="0.25">
      <c r="A138" s="1"/>
      <c r="B138" s="233"/>
      <c r="C138" s="234"/>
      <c r="D138" s="234"/>
      <c r="E138" s="234"/>
      <c r="F138" s="234"/>
      <c r="G138" s="29"/>
      <c r="I138" s="4"/>
    </row>
    <row r="139" spans="1:16" s="2" customFormat="1" ht="12" x14ac:dyDescent="0.25">
      <c r="A139" s="1"/>
      <c r="B139" s="233"/>
      <c r="C139" s="234"/>
      <c r="D139" s="234"/>
      <c r="E139" s="234"/>
      <c r="F139" s="234"/>
      <c r="G139" s="12"/>
      <c r="I139" s="4"/>
    </row>
    <row r="140" spans="1:16" s="2" customFormat="1" ht="12" x14ac:dyDescent="0.25">
      <c r="A140" s="1"/>
      <c r="B140" s="233"/>
      <c r="C140" s="234"/>
      <c r="D140" s="234"/>
      <c r="E140" s="234"/>
      <c r="F140" s="234"/>
      <c r="G140" s="12"/>
      <c r="I140" s="4"/>
    </row>
    <row r="141" spans="1:16" s="2" customFormat="1" ht="12" x14ac:dyDescent="0.25">
      <c r="A141" s="1"/>
      <c r="B141" s="233"/>
      <c r="C141" s="234"/>
      <c r="D141" s="234"/>
      <c r="E141" s="234"/>
      <c r="F141" s="234"/>
      <c r="G141" s="12"/>
      <c r="I141" s="4"/>
    </row>
    <row r="142" spans="1:16" s="2" customFormat="1" ht="12" x14ac:dyDescent="0.25">
      <c r="A142" s="1"/>
      <c r="B142" s="233"/>
      <c r="C142" s="234"/>
      <c r="D142" s="234"/>
      <c r="E142" s="234"/>
      <c r="F142" s="234"/>
      <c r="G142" s="12"/>
      <c r="I142" s="4"/>
    </row>
    <row r="143" spans="1:16" s="5" customFormat="1" ht="12" x14ac:dyDescent="0.25">
      <c r="A143" s="1"/>
      <c r="B143" s="233"/>
      <c r="C143" s="234"/>
      <c r="D143" s="234"/>
      <c r="E143" s="234"/>
      <c r="F143" s="234"/>
      <c r="G143" s="12"/>
      <c r="H143" s="2"/>
      <c r="I143" s="4"/>
      <c r="J143" s="2"/>
      <c r="K143" s="2"/>
      <c r="L143" s="2"/>
      <c r="M143" s="2"/>
      <c r="N143" s="2"/>
      <c r="O143" s="2"/>
      <c r="P143" s="2"/>
    </row>
    <row r="144" spans="1:16" s="5" customFormat="1" ht="12" x14ac:dyDescent="0.25">
      <c r="A144" s="1"/>
      <c r="B144" s="233"/>
      <c r="C144" s="234"/>
      <c r="D144" s="234"/>
      <c r="E144" s="234"/>
      <c r="F144" s="234"/>
      <c r="G144" s="12"/>
      <c r="H144" s="2"/>
      <c r="I144" s="4"/>
      <c r="J144" s="2"/>
      <c r="K144" s="2"/>
      <c r="L144" s="2"/>
      <c r="M144" s="2"/>
      <c r="N144" s="2"/>
      <c r="O144" s="2"/>
      <c r="P144" s="2"/>
    </row>
    <row r="145" spans="1:16" s="5" customFormat="1" ht="12" x14ac:dyDescent="0.25">
      <c r="A145" s="1"/>
      <c r="B145" s="233"/>
      <c r="C145" s="234"/>
      <c r="D145" s="234"/>
      <c r="E145" s="234"/>
      <c r="F145" s="234"/>
      <c r="G145" s="12"/>
      <c r="H145" s="2"/>
      <c r="I145" s="4"/>
      <c r="J145" s="2"/>
      <c r="K145" s="2"/>
      <c r="L145" s="2"/>
      <c r="M145" s="2"/>
      <c r="N145" s="2"/>
      <c r="O145" s="2"/>
      <c r="P145" s="2"/>
    </row>
    <row r="146" spans="1:16" s="5" customFormat="1" ht="12" x14ac:dyDescent="0.25">
      <c r="A146" s="1"/>
      <c r="B146" s="233"/>
      <c r="C146" s="234"/>
      <c r="D146" s="234"/>
      <c r="E146" s="234"/>
      <c r="F146" s="234"/>
      <c r="G146" s="12"/>
      <c r="H146" s="2"/>
      <c r="I146" s="4"/>
      <c r="J146" s="2"/>
      <c r="K146" s="2"/>
      <c r="L146" s="2"/>
      <c r="M146" s="2"/>
      <c r="N146" s="2"/>
      <c r="O146" s="2"/>
      <c r="P146" s="2"/>
    </row>
    <row r="147" spans="1:16" x14ac:dyDescent="0.25">
      <c r="B147" s="235"/>
      <c r="C147" s="236"/>
      <c r="D147" s="236"/>
      <c r="E147" s="236"/>
      <c r="F147" s="236"/>
      <c r="G147" s="30"/>
    </row>
    <row r="148" spans="1:16" ht="13.5" thickBot="1" x14ac:dyDescent="0.3">
      <c r="B148" s="237"/>
      <c r="C148" s="238"/>
      <c r="D148" s="238"/>
      <c r="E148" s="238"/>
      <c r="F148" s="238"/>
      <c r="G148" s="31"/>
    </row>
    <row r="149" spans="1:16" x14ac:dyDescent="0.25">
      <c r="B149" s="155"/>
      <c r="C149" s="155"/>
      <c r="D149" s="155"/>
      <c r="E149" s="155"/>
      <c r="F149" s="155"/>
      <c r="G149" s="24"/>
    </row>
    <row r="150" spans="1:16" x14ac:dyDescent="0.25">
      <c r="B150" s="155"/>
      <c r="C150" s="155"/>
      <c r="D150" s="155"/>
      <c r="E150" s="155"/>
      <c r="F150" s="155"/>
      <c r="G150" s="24"/>
    </row>
    <row r="151" spans="1:16" x14ac:dyDescent="0.25">
      <c r="B151" s="155"/>
      <c r="C151" s="155"/>
      <c r="D151" s="155"/>
      <c r="E151" s="155"/>
      <c r="F151" s="155"/>
      <c r="G151" s="24"/>
    </row>
    <row r="152" spans="1:16" x14ac:dyDescent="0.25">
      <c r="B152" s="155"/>
      <c r="C152" s="155"/>
      <c r="D152" s="155"/>
      <c r="E152" s="155"/>
      <c r="F152" s="155"/>
      <c r="G152" s="24"/>
    </row>
    <row r="153" spans="1:16" x14ac:dyDescent="0.25">
      <c r="B153" s="155"/>
      <c r="C153" s="155"/>
      <c r="D153" s="155"/>
      <c r="E153" s="155"/>
      <c r="F153" s="155"/>
      <c r="G153" s="24"/>
    </row>
    <row r="154" spans="1:16" x14ac:dyDescent="0.25">
      <c r="B154" s="155"/>
      <c r="C154" s="155"/>
      <c r="D154" s="155"/>
      <c r="E154" s="155"/>
      <c r="F154" s="155"/>
      <c r="G154" s="24"/>
    </row>
    <row r="155" spans="1:16" x14ac:dyDescent="0.25">
      <c r="B155" s="155"/>
      <c r="C155" s="155"/>
      <c r="D155" s="155"/>
      <c r="E155" s="155"/>
      <c r="F155" s="155"/>
      <c r="G155" s="24"/>
    </row>
    <row r="156" spans="1:16" x14ac:dyDescent="0.25">
      <c r="B156" s="155"/>
      <c r="C156" s="155"/>
      <c r="D156" s="155"/>
      <c r="E156" s="155"/>
      <c r="F156" s="155"/>
      <c r="G156" s="24"/>
    </row>
    <row r="157" spans="1:16" x14ac:dyDescent="0.25">
      <c r="B157" s="155"/>
      <c r="C157" s="155"/>
      <c r="D157" s="155"/>
      <c r="E157" s="155"/>
      <c r="F157" s="155"/>
      <c r="G157" s="24"/>
    </row>
    <row r="158" spans="1:16" x14ac:dyDescent="0.25">
      <c r="B158" s="155"/>
      <c r="C158" s="155"/>
      <c r="D158" s="155"/>
      <c r="E158" s="155"/>
      <c r="F158" s="155"/>
      <c r="G158" s="24"/>
    </row>
    <row r="159" spans="1:16" x14ac:dyDescent="0.25">
      <c r="B159" s="155"/>
      <c r="C159" s="155"/>
      <c r="D159" s="155"/>
      <c r="E159" s="155"/>
      <c r="F159" s="155"/>
      <c r="G159" s="24"/>
    </row>
  </sheetData>
  <sheetProtection insertRows="0"/>
  <mergeCells count="15">
    <mergeCell ref="B147:F147"/>
    <mergeCell ref="B148:F148"/>
    <mergeCell ref="B142:F142"/>
    <mergeCell ref="B143:F143"/>
    <mergeCell ref="B144:F144"/>
    <mergeCell ref="B145:F145"/>
    <mergeCell ref="B146:F146"/>
    <mergeCell ref="C2:E2"/>
    <mergeCell ref="C3:E3"/>
    <mergeCell ref="B139:F139"/>
    <mergeCell ref="B140:F140"/>
    <mergeCell ref="B141:F141"/>
    <mergeCell ref="B136:F136"/>
    <mergeCell ref="B137:F137"/>
    <mergeCell ref="B138:F138"/>
  </mergeCells>
  <conditionalFormatting sqref="B9">
    <cfRule type="cellIs" dxfId="31" priority="3" stopIfTrue="1" operator="equal">
      <formula>"Kies eerst uw systematiek voor de berekening van de subsidiabele kosten"</formula>
    </cfRule>
  </conditionalFormatting>
  <conditionalFormatting sqref="B38">
    <cfRule type="cellIs" dxfId="30" priority="2" stopIfTrue="1" operator="equal">
      <formula>"Kies eerst uw systematiek voor de berekening van de subsidiabele kosten"</formula>
    </cfRule>
  </conditionalFormatting>
  <conditionalFormatting sqref="B82">
    <cfRule type="cellIs" dxfId="29" priority="1" stopIfTrue="1" operator="equal">
      <formula>"Kies eerst uw systematiek voor de berekening van de subsidiabele kosten"</formula>
    </cfRule>
  </conditionalFormatting>
  <conditionalFormatting sqref="E23:E24">
    <cfRule type="cellIs" dxfId="28" priority="4" stopIfTrue="1" operator="equal">
      <formula>"Opslag algemene kosten (50%)"</formula>
    </cfRule>
  </conditionalFormatting>
  <conditionalFormatting sqref="E52">
    <cfRule type="cellIs" dxfId="27" priority="6" stopIfTrue="1" operator="equal">
      <formula>"Opslag algemene kosten (50%)"</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71:C78" xr:uid="{6D5F1288-11FD-4512-A435-ADB4BF824319}">
      <formula1>"Aankoop,Lease"</formula1>
    </dataValidation>
    <dataValidation type="list" allowBlank="1" showInputMessage="1" showErrorMessage="1" sqref="C12:C20 C41:C49"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59"/>
  <sheetViews>
    <sheetView showGridLines="0" workbookViewId="0">
      <selection activeCell="F85" sqref="F85"/>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28"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7"/>
    </row>
    <row r="2" spans="1:16" s="5" customFormat="1" ht="15.75" thickBot="1" x14ac:dyDescent="0.3">
      <c r="A2" s="1"/>
      <c r="B2" s="106" t="s">
        <v>75</v>
      </c>
      <c r="C2" s="230" t="s">
        <v>107</v>
      </c>
      <c r="D2" s="231"/>
      <c r="E2" s="232"/>
      <c r="F2" s="110"/>
      <c r="G2" s="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3"/>
      <c r="H3" s="2"/>
      <c r="I3" s="4"/>
      <c r="J3" s="2"/>
      <c r="K3" s="2"/>
      <c r="L3" s="2"/>
      <c r="M3" s="2"/>
      <c r="N3" s="2"/>
      <c r="O3" s="2"/>
      <c r="P3" s="2"/>
    </row>
    <row r="4" spans="1:16" s="9" customFormat="1" thickBot="1" x14ac:dyDescent="0.3">
      <c r="A4" s="6"/>
      <c r="B4" s="112"/>
      <c r="C4" s="110"/>
      <c r="D4" s="110"/>
      <c r="E4" s="110"/>
      <c r="F4" s="111"/>
      <c r="G4" s="3"/>
      <c r="H4" s="7"/>
      <c r="I4" s="8"/>
      <c r="J4" s="7"/>
      <c r="K4" s="7"/>
      <c r="L4" s="7"/>
      <c r="M4" s="7"/>
      <c r="N4" s="7"/>
      <c r="O4" s="7"/>
      <c r="P4" s="7"/>
    </row>
    <row r="5" spans="1:16" s="9" customFormat="1" thickBot="1" x14ac:dyDescent="0.3">
      <c r="A5" s="6"/>
      <c r="B5" s="186" t="s">
        <v>152</v>
      </c>
      <c r="C5" s="114"/>
      <c r="D5" s="114"/>
      <c r="E5" s="157"/>
      <c r="F5" s="115"/>
      <c r="G5" s="35"/>
      <c r="H5" s="2"/>
      <c r="I5" s="2"/>
      <c r="J5" s="7"/>
      <c r="K5" s="7"/>
      <c r="L5" s="7"/>
      <c r="M5" s="7"/>
      <c r="N5" s="7"/>
      <c r="O5" s="7"/>
      <c r="P5" s="7"/>
    </row>
    <row r="6" spans="1:16" s="9" customFormat="1" ht="12.75" customHeight="1" thickBot="1" x14ac:dyDescent="0.3">
      <c r="A6" s="6"/>
      <c r="B6" s="113" t="s">
        <v>47</v>
      </c>
      <c r="C6" s="116"/>
      <c r="D6" s="116"/>
      <c r="E6" s="116"/>
      <c r="F6" s="117"/>
      <c r="G6" s="35"/>
      <c r="H6" s="2"/>
      <c r="I6" s="2"/>
      <c r="J6" s="7"/>
      <c r="K6" s="7"/>
      <c r="L6" s="7"/>
      <c r="M6" s="7"/>
      <c r="N6" s="7"/>
      <c r="O6" s="7"/>
      <c r="P6" s="7"/>
    </row>
    <row r="7" spans="1:16" s="9" customFormat="1" thickBot="1" x14ac:dyDescent="0.3">
      <c r="A7" s="6"/>
      <c r="B7" s="113" t="s">
        <v>153</v>
      </c>
      <c r="C7" s="116"/>
      <c r="D7" s="116"/>
      <c r="E7" s="116"/>
      <c r="F7" s="117"/>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49</v>
      </c>
      <c r="B9" s="185" t="s">
        <v>50</v>
      </c>
      <c r="C9" s="119"/>
      <c r="D9" s="119"/>
      <c r="E9" s="119"/>
      <c r="F9" s="120"/>
      <c r="G9" s="11"/>
      <c r="H9" s="2"/>
      <c r="I9" s="4"/>
      <c r="J9" s="10"/>
      <c r="K9" s="2"/>
      <c r="L9" s="2"/>
      <c r="M9" s="2"/>
      <c r="N9" s="2"/>
      <c r="O9" s="2"/>
      <c r="P9" s="2"/>
    </row>
    <row r="10" spans="1:16" s="5" customFormat="1" ht="12" x14ac:dyDescent="0.25">
      <c r="A10" s="6"/>
      <c r="B10" s="182" t="s">
        <v>51</v>
      </c>
      <c r="C10" s="183"/>
      <c r="D10" s="183"/>
      <c r="E10" s="110"/>
      <c r="F10" s="122"/>
      <c r="G10" s="12"/>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2"/>
      <c r="H11" s="13"/>
      <c r="I11" s="14"/>
      <c r="J11" s="15" t="s">
        <v>77</v>
      </c>
      <c r="K11" s="13"/>
      <c r="L11" s="13"/>
      <c r="M11" s="13"/>
      <c r="N11" s="13"/>
      <c r="O11" s="13"/>
      <c r="P11" s="13"/>
    </row>
    <row r="12" spans="1:16" s="5" customFormat="1" ht="12" x14ac:dyDescent="0.25">
      <c r="A12" s="1"/>
      <c r="B12" s="124"/>
      <c r="C12" s="125"/>
      <c r="D12" s="126"/>
      <c r="E12" s="126"/>
      <c r="F12" s="110">
        <f t="shared" ref="F12:F20" si="0">$D12*E12</f>
        <v>0</v>
      </c>
      <c r="G12" s="12"/>
      <c r="H12" s="2"/>
      <c r="I12" s="4"/>
      <c r="J12" s="17" t="s">
        <v>78</v>
      </c>
      <c r="K12" s="2"/>
      <c r="L12" s="2"/>
      <c r="M12" s="2"/>
      <c r="N12" s="2"/>
      <c r="O12" s="2"/>
      <c r="P12" s="2"/>
    </row>
    <row r="13" spans="1:16" s="5" customFormat="1" ht="12" x14ac:dyDescent="0.25">
      <c r="A13" s="1"/>
      <c r="B13" s="124"/>
      <c r="C13" s="125"/>
      <c r="D13" s="126"/>
      <c r="E13" s="126"/>
      <c r="F13" s="110">
        <f t="shared" si="0"/>
        <v>0</v>
      </c>
      <c r="G13" s="12"/>
      <c r="H13" s="2"/>
      <c r="I13" s="4"/>
      <c r="J13" s="17" t="s">
        <v>79</v>
      </c>
      <c r="K13" s="2"/>
      <c r="L13" s="2"/>
      <c r="M13" s="2"/>
      <c r="N13" s="2"/>
      <c r="O13" s="2"/>
      <c r="P13" s="2"/>
    </row>
    <row r="14" spans="1:16" s="5" customFormat="1" ht="12" x14ac:dyDescent="0.25">
      <c r="A14" s="1"/>
      <c r="B14" s="124"/>
      <c r="C14" s="125"/>
      <c r="D14" s="126"/>
      <c r="E14" s="126"/>
      <c r="F14" s="110">
        <f t="shared" si="0"/>
        <v>0</v>
      </c>
      <c r="G14" s="12"/>
      <c r="H14" s="2"/>
      <c r="I14" s="4"/>
      <c r="J14" s="17" t="s">
        <v>80</v>
      </c>
      <c r="K14" s="2"/>
      <c r="L14" s="2"/>
      <c r="M14" s="2"/>
      <c r="N14" s="2"/>
      <c r="O14" s="2"/>
      <c r="P14" s="2"/>
    </row>
    <row r="15" spans="1:16" s="5" customFormat="1" ht="12" x14ac:dyDescent="0.25">
      <c r="A15" s="1"/>
      <c r="B15" s="124"/>
      <c r="C15" s="125"/>
      <c r="D15" s="126"/>
      <c r="E15" s="126"/>
      <c r="F15" s="110">
        <f t="shared" si="0"/>
        <v>0</v>
      </c>
      <c r="G15" s="12"/>
      <c r="H15" s="2"/>
      <c r="I15" s="4"/>
      <c r="J15" s="2"/>
      <c r="K15" s="2"/>
      <c r="L15" s="2"/>
      <c r="M15" s="2"/>
      <c r="N15" s="2"/>
      <c r="O15" s="2"/>
      <c r="P15" s="2"/>
    </row>
    <row r="16" spans="1:16" s="5" customFormat="1" ht="12" x14ac:dyDescent="0.25">
      <c r="A16" s="1"/>
      <c r="B16" s="124"/>
      <c r="C16" s="125"/>
      <c r="D16" s="126"/>
      <c r="E16" s="126"/>
      <c r="F16" s="110">
        <f t="shared" si="0"/>
        <v>0</v>
      </c>
      <c r="G16" s="12"/>
      <c r="H16" s="2"/>
      <c r="I16" s="4"/>
      <c r="J16" s="2"/>
      <c r="K16" s="2"/>
      <c r="L16" s="2"/>
      <c r="M16" s="2"/>
      <c r="N16" s="2"/>
      <c r="O16" s="2"/>
      <c r="P16" s="2"/>
    </row>
    <row r="17" spans="1:16" s="5" customFormat="1" ht="12" x14ac:dyDescent="0.25">
      <c r="A17" s="1"/>
      <c r="B17" s="124"/>
      <c r="C17" s="125"/>
      <c r="D17" s="126"/>
      <c r="E17" s="126"/>
      <c r="F17" s="110">
        <f t="shared" si="0"/>
        <v>0</v>
      </c>
      <c r="G17" s="12"/>
      <c r="H17" s="2"/>
      <c r="I17" s="4"/>
      <c r="J17" s="2"/>
      <c r="K17" s="2"/>
      <c r="L17" s="2"/>
      <c r="M17" s="2"/>
      <c r="N17" s="2"/>
      <c r="O17" s="2"/>
      <c r="P17" s="2"/>
    </row>
    <row r="18" spans="1:16" s="5" customFormat="1" ht="12" x14ac:dyDescent="0.25">
      <c r="A18" s="1"/>
      <c r="B18" s="124"/>
      <c r="C18" s="125"/>
      <c r="D18" s="126"/>
      <c r="E18" s="126"/>
      <c r="F18" s="110">
        <f t="shared" si="0"/>
        <v>0</v>
      </c>
      <c r="G18" s="12"/>
      <c r="H18" s="2"/>
      <c r="I18" s="4"/>
      <c r="J18" s="2"/>
      <c r="K18" s="2"/>
      <c r="L18" s="2"/>
      <c r="M18" s="2"/>
      <c r="N18" s="2"/>
      <c r="O18" s="2"/>
      <c r="P18" s="2"/>
    </row>
    <row r="19" spans="1:16" s="5" customFormat="1" ht="12" x14ac:dyDescent="0.25">
      <c r="A19" s="1"/>
      <c r="B19" s="124"/>
      <c r="C19" s="125"/>
      <c r="D19" s="126"/>
      <c r="E19" s="126"/>
      <c r="F19" s="110">
        <f t="shared" si="0"/>
        <v>0</v>
      </c>
      <c r="G19" s="12"/>
      <c r="H19" s="2"/>
      <c r="I19" s="4"/>
      <c r="J19" s="2"/>
      <c r="K19" s="2"/>
      <c r="L19" s="2"/>
      <c r="M19" s="2"/>
      <c r="N19" s="2"/>
      <c r="O19" s="2"/>
      <c r="P19" s="2"/>
    </row>
    <row r="20" spans="1:16" s="5" customFormat="1" ht="12" x14ac:dyDescent="0.25">
      <c r="A20" s="1"/>
      <c r="B20" s="124"/>
      <c r="C20" s="125"/>
      <c r="D20" s="126"/>
      <c r="E20" s="126"/>
      <c r="F20" s="110">
        <f t="shared" si="0"/>
        <v>0</v>
      </c>
      <c r="G20" s="12"/>
      <c r="H20" s="2"/>
      <c r="I20" s="4"/>
      <c r="J20" s="2"/>
      <c r="K20" s="2"/>
      <c r="L20" s="2"/>
      <c r="M20" s="2"/>
      <c r="N20" s="2"/>
      <c r="O20" s="2"/>
      <c r="P20" s="2"/>
    </row>
    <row r="21" spans="1:16" s="5" customFormat="1" ht="12" x14ac:dyDescent="0.25">
      <c r="A21" s="1"/>
      <c r="B21" s="127"/>
      <c r="C21" s="110"/>
      <c r="D21" s="110"/>
      <c r="E21" s="128" t="s">
        <v>57</v>
      </c>
      <c r="F21" s="104">
        <f>SUM(F12:F20)</f>
        <v>0</v>
      </c>
      <c r="G21" s="12"/>
      <c r="H21" s="2"/>
      <c r="I21" s="4"/>
      <c r="J21" s="2"/>
      <c r="K21" s="2"/>
      <c r="L21" s="2"/>
      <c r="M21" s="2"/>
      <c r="N21" s="2"/>
      <c r="O21" s="2"/>
      <c r="P21" s="2"/>
    </row>
    <row r="22" spans="1:16" s="9" customFormat="1" ht="12" x14ac:dyDescent="0.25">
      <c r="A22" s="6"/>
      <c r="B22" s="121"/>
      <c r="C22" s="104"/>
      <c r="D22" s="104"/>
      <c r="E22" s="104"/>
      <c r="F22" s="104"/>
      <c r="G22" s="12"/>
      <c r="H22" s="7"/>
      <c r="I22" s="8"/>
      <c r="J22" s="7"/>
      <c r="K22" s="7"/>
      <c r="L22" s="7"/>
      <c r="M22" s="7"/>
      <c r="N22" s="7"/>
      <c r="O22" s="7"/>
      <c r="P22" s="7"/>
    </row>
    <row r="23" spans="1:16" s="5" customFormat="1" ht="14.25" customHeight="1" x14ac:dyDescent="0.25">
      <c r="A23" s="6"/>
      <c r="B23" s="121" t="s">
        <v>58</v>
      </c>
      <c r="C23" s="104"/>
      <c r="D23" s="110"/>
      <c r="E23" s="129"/>
      <c r="F23" s="130">
        <f>F21*0.15</f>
        <v>0</v>
      </c>
      <c r="G23" s="18"/>
      <c r="H23" s="2"/>
      <c r="I23" s="4"/>
      <c r="J23" s="10"/>
      <c r="K23" s="2"/>
      <c r="L23" s="2"/>
      <c r="M23" s="2"/>
      <c r="N23" s="2"/>
      <c r="O23" s="2"/>
      <c r="P23" s="2"/>
    </row>
    <row r="24" spans="1:16" s="5" customFormat="1" ht="14.25" customHeight="1" x14ac:dyDescent="0.25">
      <c r="A24" s="6"/>
      <c r="B24" s="121"/>
      <c r="C24" s="104"/>
      <c r="D24" s="110"/>
      <c r="E24" s="129"/>
      <c r="F24" s="131"/>
      <c r="G24" s="18"/>
      <c r="H24" s="2"/>
      <c r="I24" s="4"/>
      <c r="J24" s="10"/>
      <c r="K24" s="2"/>
      <c r="L24" s="2"/>
      <c r="M24" s="2"/>
      <c r="N24" s="2"/>
      <c r="O24" s="2"/>
      <c r="P24" s="2"/>
    </row>
    <row r="25" spans="1:16" s="9" customFormat="1" ht="12" x14ac:dyDescent="0.25">
      <c r="A25" s="6"/>
      <c r="B25" s="182" t="s">
        <v>59</v>
      </c>
      <c r="C25" s="7"/>
      <c r="D25" s="187"/>
      <c r="E25" s="188"/>
      <c r="F25" s="189"/>
      <c r="G25" s="12"/>
      <c r="H25" s="7"/>
      <c r="I25" s="7"/>
      <c r="J25" s="7"/>
      <c r="K25" s="7"/>
      <c r="L25" s="7"/>
      <c r="M25" s="7"/>
      <c r="N25" s="7"/>
      <c r="O25" s="7"/>
      <c r="P25" s="7"/>
    </row>
    <row r="26" spans="1:16" s="9" customFormat="1" ht="12" x14ac:dyDescent="0.25">
      <c r="A26" s="6"/>
      <c r="B26" s="184" t="s">
        <v>60</v>
      </c>
      <c r="C26" s="7"/>
      <c r="E26" s="188"/>
      <c r="F26" s="3" t="s">
        <v>61</v>
      </c>
      <c r="G26" s="12"/>
      <c r="H26" s="7"/>
      <c r="I26" s="7"/>
      <c r="J26" s="7"/>
      <c r="K26" s="7"/>
      <c r="L26" s="7"/>
      <c r="M26" s="7"/>
      <c r="N26" s="7"/>
      <c r="O26" s="7"/>
      <c r="P26" s="7"/>
    </row>
    <row r="27" spans="1:16" s="9" customFormat="1" ht="12" x14ac:dyDescent="0.25">
      <c r="A27" s="6"/>
      <c r="B27" s="124"/>
      <c r="C27" s="126"/>
      <c r="D27" s="126"/>
      <c r="E27" s="126"/>
      <c r="F27" s="126">
        <v>0</v>
      </c>
      <c r="G27" s="12"/>
      <c r="H27" s="7"/>
      <c r="I27" s="7"/>
      <c r="J27" s="7"/>
      <c r="K27" s="7"/>
      <c r="L27" s="7"/>
      <c r="M27" s="7"/>
      <c r="N27" s="7"/>
      <c r="O27" s="7"/>
      <c r="P27" s="7"/>
    </row>
    <row r="28" spans="1:16" s="9" customFormat="1" ht="12" x14ac:dyDescent="0.25">
      <c r="A28" s="6"/>
      <c r="B28" s="124"/>
      <c r="C28" s="126"/>
      <c r="D28" s="126"/>
      <c r="E28" s="126"/>
      <c r="F28" s="126">
        <v>0</v>
      </c>
      <c r="G28" s="12"/>
      <c r="H28" s="7"/>
      <c r="I28" s="7"/>
      <c r="J28" s="7"/>
      <c r="K28" s="7"/>
      <c r="L28" s="7"/>
      <c r="M28" s="7"/>
      <c r="N28" s="7"/>
      <c r="O28" s="7"/>
      <c r="P28" s="7"/>
    </row>
    <row r="29" spans="1:16" s="9" customFormat="1" ht="12" x14ac:dyDescent="0.25">
      <c r="A29" s="6"/>
      <c r="B29" s="124"/>
      <c r="C29" s="126"/>
      <c r="D29" s="126"/>
      <c r="E29" s="126"/>
      <c r="F29" s="126">
        <v>0</v>
      </c>
      <c r="G29" s="12"/>
      <c r="H29" s="7"/>
      <c r="I29" s="7"/>
      <c r="J29" s="7"/>
      <c r="K29" s="7"/>
      <c r="L29" s="7"/>
      <c r="M29" s="7"/>
      <c r="N29" s="7"/>
      <c r="O29" s="7"/>
      <c r="P29" s="7"/>
    </row>
    <row r="30" spans="1:16" s="9" customFormat="1" ht="12" x14ac:dyDescent="0.25">
      <c r="A30" s="6"/>
      <c r="B30" s="124"/>
      <c r="C30" s="126"/>
      <c r="D30" s="126"/>
      <c r="E30" s="126"/>
      <c r="F30" s="126">
        <v>0</v>
      </c>
      <c r="G30" s="12"/>
      <c r="H30" s="7"/>
      <c r="I30" s="7"/>
      <c r="J30" s="7"/>
      <c r="K30" s="7"/>
      <c r="L30" s="7"/>
      <c r="M30" s="7"/>
      <c r="N30" s="7"/>
      <c r="O30" s="7"/>
      <c r="P30" s="7"/>
    </row>
    <row r="31" spans="1:16" s="9" customFormat="1" ht="12" x14ac:dyDescent="0.25">
      <c r="A31" s="6"/>
      <c r="B31" s="124"/>
      <c r="C31" s="126"/>
      <c r="D31" s="126"/>
      <c r="E31" s="126"/>
      <c r="F31" s="126">
        <v>0</v>
      </c>
      <c r="G31" s="12"/>
      <c r="H31" s="7"/>
      <c r="I31" s="7"/>
      <c r="J31" s="7"/>
      <c r="K31" s="7"/>
      <c r="L31" s="7"/>
      <c r="M31" s="7"/>
      <c r="N31" s="7"/>
      <c r="O31" s="7"/>
      <c r="P31" s="7"/>
    </row>
    <row r="32" spans="1:16" s="9" customFormat="1" ht="12" x14ac:dyDescent="0.25">
      <c r="A32" s="6"/>
      <c r="B32" s="124"/>
      <c r="C32" s="126"/>
      <c r="D32" s="126"/>
      <c r="E32" s="126"/>
      <c r="F32" s="126">
        <v>0</v>
      </c>
      <c r="G32" s="12"/>
      <c r="H32" s="7"/>
      <c r="I32" s="7"/>
      <c r="J32" s="7"/>
      <c r="K32" s="7"/>
      <c r="L32" s="7"/>
      <c r="M32" s="7"/>
      <c r="N32" s="7"/>
      <c r="O32" s="7"/>
      <c r="P32" s="7"/>
    </row>
    <row r="33" spans="1:16" s="9" customFormat="1" ht="12" x14ac:dyDescent="0.25">
      <c r="A33" s="6"/>
      <c r="B33" s="124"/>
      <c r="C33" s="126"/>
      <c r="D33" s="126"/>
      <c r="E33" s="126"/>
      <c r="F33" s="126">
        <v>0</v>
      </c>
      <c r="G33" s="12"/>
      <c r="H33" s="7"/>
      <c r="I33" s="7"/>
      <c r="J33" s="7"/>
      <c r="K33" s="7"/>
      <c r="L33" s="7"/>
      <c r="M33" s="7"/>
      <c r="N33" s="7"/>
      <c r="O33" s="7"/>
      <c r="P33" s="7"/>
    </row>
    <row r="34" spans="1:16" s="9" customFormat="1" ht="12" x14ac:dyDescent="0.25">
      <c r="A34" s="6"/>
      <c r="B34" s="133"/>
      <c r="C34" s="132"/>
      <c r="D34" s="132"/>
      <c r="E34" s="134" t="s">
        <v>62</v>
      </c>
      <c r="F34" s="132">
        <f>SUM(F27:F33)</f>
        <v>0</v>
      </c>
      <c r="G34" s="12"/>
      <c r="H34" s="7"/>
      <c r="I34" s="7"/>
      <c r="J34" s="7"/>
      <c r="K34" s="7"/>
      <c r="L34" s="7"/>
      <c r="M34" s="7"/>
      <c r="N34" s="7"/>
      <c r="O34" s="7"/>
      <c r="P34" s="7"/>
    </row>
    <row r="35" spans="1:16" s="9" customFormat="1" thickBot="1" x14ac:dyDescent="0.3">
      <c r="A35" s="6"/>
      <c r="B35" s="121"/>
      <c r="C35" s="104"/>
      <c r="D35" s="104"/>
      <c r="E35" s="128"/>
      <c r="F35" s="132"/>
      <c r="G35" s="12"/>
      <c r="H35" s="7"/>
      <c r="I35" s="7"/>
      <c r="J35" s="7"/>
      <c r="K35" s="7"/>
      <c r="L35" s="7"/>
      <c r="M35" s="7"/>
      <c r="N35" s="7"/>
      <c r="O35" s="7"/>
      <c r="P35" s="7"/>
    </row>
    <row r="36" spans="1:16" s="9" customFormat="1" thickBot="1" x14ac:dyDescent="0.3">
      <c r="A36" s="6"/>
      <c r="B36" s="135"/>
      <c r="C36" s="136"/>
      <c r="D36" s="136"/>
      <c r="E36" s="137" t="s">
        <v>63</v>
      </c>
      <c r="F36" s="138">
        <f>F21+F23+F34</f>
        <v>0</v>
      </c>
      <c r="G36" s="46"/>
      <c r="H36" s="7"/>
      <c r="I36" s="7"/>
      <c r="J36" s="7"/>
      <c r="K36" s="7"/>
      <c r="L36" s="7"/>
      <c r="M36" s="7"/>
      <c r="N36" s="7"/>
      <c r="O36" s="7"/>
      <c r="P36" s="7"/>
    </row>
    <row r="37" spans="1:16" s="9" customFormat="1" thickBot="1" x14ac:dyDescent="0.3">
      <c r="A37" s="6"/>
      <c r="B37" s="104"/>
      <c r="C37" s="104"/>
      <c r="D37" s="104"/>
      <c r="E37" s="128"/>
      <c r="F37" s="132"/>
      <c r="G37" s="44"/>
      <c r="H37" s="7"/>
      <c r="I37" s="7"/>
      <c r="J37" s="7"/>
      <c r="K37" s="7"/>
      <c r="L37" s="7"/>
      <c r="M37" s="7"/>
      <c r="N37" s="7"/>
      <c r="O37" s="7"/>
      <c r="P37" s="7"/>
    </row>
    <row r="38" spans="1:16" s="9" customFormat="1" ht="15.75" x14ac:dyDescent="0.25">
      <c r="A38" s="47" t="s">
        <v>81</v>
      </c>
      <c r="B38" s="190" t="s">
        <v>82</v>
      </c>
      <c r="C38" s="163"/>
      <c r="D38" s="163"/>
      <c r="E38" s="163"/>
      <c r="F38" s="120"/>
      <c r="G38" s="11"/>
      <c r="H38" s="7"/>
      <c r="I38" s="8"/>
      <c r="J38" s="7"/>
      <c r="K38" s="7"/>
      <c r="L38" s="7"/>
      <c r="M38" s="7"/>
      <c r="N38" s="7"/>
      <c r="O38" s="7"/>
      <c r="P38" s="7"/>
    </row>
    <row r="39" spans="1:16" s="9" customFormat="1" ht="12" x14ac:dyDescent="0.25">
      <c r="A39" s="6"/>
      <c r="B39" s="182" t="s">
        <v>51</v>
      </c>
      <c r="C39" s="183"/>
      <c r="D39" s="183"/>
      <c r="E39" s="110"/>
      <c r="F39" s="122"/>
      <c r="G39" s="12"/>
      <c r="H39" s="7"/>
      <c r="I39" s="8"/>
      <c r="J39" s="7"/>
      <c r="K39" s="7"/>
      <c r="L39" s="7"/>
      <c r="M39" s="7"/>
      <c r="N39" s="7"/>
      <c r="O39" s="7"/>
      <c r="P39" s="7"/>
    </row>
    <row r="40" spans="1:16" s="9" customFormat="1" ht="12" x14ac:dyDescent="0.25">
      <c r="A40" s="6"/>
      <c r="B40" s="184" t="s">
        <v>52</v>
      </c>
      <c r="C40" s="13" t="s">
        <v>53</v>
      </c>
      <c r="D40" s="3" t="s">
        <v>54</v>
      </c>
      <c r="E40" s="123" t="s">
        <v>55</v>
      </c>
      <c r="F40" s="123" t="s">
        <v>56</v>
      </c>
      <c r="G40" s="12"/>
      <c r="H40" s="7"/>
      <c r="I40" s="8"/>
      <c r="J40" s="7"/>
      <c r="K40" s="7"/>
      <c r="L40" s="7"/>
      <c r="M40" s="7"/>
      <c r="N40" s="7"/>
      <c r="O40" s="7"/>
      <c r="P40" s="7"/>
    </row>
    <row r="41" spans="1:16" s="9" customFormat="1" ht="12" x14ac:dyDescent="0.25">
      <c r="A41" s="6"/>
      <c r="B41" s="124"/>
      <c r="C41" s="125"/>
      <c r="D41" s="126"/>
      <c r="E41" s="126"/>
      <c r="F41" s="110">
        <f t="shared" ref="F41:F49" si="1">$D41*E41</f>
        <v>0</v>
      </c>
      <c r="G41" s="12"/>
      <c r="H41" s="7"/>
      <c r="I41" s="8"/>
      <c r="J41" s="7"/>
      <c r="K41" s="7"/>
      <c r="L41" s="7"/>
      <c r="M41" s="7"/>
      <c r="N41" s="7"/>
      <c r="O41" s="7"/>
      <c r="P41" s="7"/>
    </row>
    <row r="42" spans="1:16" s="9" customFormat="1" ht="12" x14ac:dyDescent="0.25">
      <c r="A42" s="6"/>
      <c r="B42" s="124"/>
      <c r="C42" s="125"/>
      <c r="D42" s="126"/>
      <c r="E42" s="126"/>
      <c r="F42" s="110">
        <f t="shared" si="1"/>
        <v>0</v>
      </c>
      <c r="G42" s="12"/>
      <c r="H42" s="7"/>
      <c r="I42" s="8"/>
      <c r="J42" s="7"/>
      <c r="K42" s="7"/>
      <c r="L42" s="7"/>
      <c r="M42" s="7"/>
      <c r="N42" s="7"/>
      <c r="O42" s="7"/>
      <c r="P42" s="7"/>
    </row>
    <row r="43" spans="1:16" s="9" customFormat="1" ht="12" x14ac:dyDescent="0.25">
      <c r="A43" s="6"/>
      <c r="B43" s="124"/>
      <c r="C43" s="125"/>
      <c r="D43" s="126"/>
      <c r="E43" s="126"/>
      <c r="F43" s="110">
        <f t="shared" si="1"/>
        <v>0</v>
      </c>
      <c r="G43" s="12"/>
      <c r="H43" s="7"/>
      <c r="I43" s="8"/>
      <c r="J43" s="7"/>
      <c r="K43" s="7"/>
      <c r="L43" s="7"/>
      <c r="M43" s="7"/>
      <c r="N43" s="7"/>
      <c r="O43" s="7"/>
      <c r="P43" s="7"/>
    </row>
    <row r="44" spans="1:16" s="9" customFormat="1" ht="12" x14ac:dyDescent="0.25">
      <c r="A44" s="6"/>
      <c r="B44" s="124"/>
      <c r="C44" s="125"/>
      <c r="D44" s="126"/>
      <c r="E44" s="126"/>
      <c r="F44" s="110">
        <f t="shared" si="1"/>
        <v>0</v>
      </c>
      <c r="G44" s="12"/>
      <c r="H44" s="7"/>
      <c r="I44" s="8"/>
      <c r="J44" s="7"/>
      <c r="K44" s="7"/>
      <c r="L44" s="7"/>
      <c r="M44" s="7"/>
      <c r="N44" s="7"/>
      <c r="O44" s="7"/>
      <c r="P44" s="7"/>
    </row>
    <row r="45" spans="1:16" s="9" customFormat="1" ht="12" x14ac:dyDescent="0.25">
      <c r="A45" s="6"/>
      <c r="B45" s="124"/>
      <c r="C45" s="125"/>
      <c r="D45" s="126"/>
      <c r="E45" s="126"/>
      <c r="F45" s="110">
        <f t="shared" si="1"/>
        <v>0</v>
      </c>
      <c r="G45" s="12"/>
      <c r="H45" s="7"/>
      <c r="I45" s="8"/>
      <c r="J45" s="7"/>
      <c r="K45" s="7"/>
      <c r="L45" s="7"/>
      <c r="M45" s="7"/>
      <c r="N45" s="7"/>
      <c r="O45" s="7"/>
      <c r="P45" s="7"/>
    </row>
    <row r="46" spans="1:16" s="9" customFormat="1" ht="12" x14ac:dyDescent="0.25">
      <c r="A46" s="6"/>
      <c r="B46" s="124"/>
      <c r="C46" s="125"/>
      <c r="D46" s="126"/>
      <c r="E46" s="126"/>
      <c r="F46" s="110">
        <f t="shared" si="1"/>
        <v>0</v>
      </c>
      <c r="G46" s="12"/>
      <c r="H46" s="7"/>
      <c r="I46" s="8"/>
      <c r="J46" s="7"/>
      <c r="K46" s="7"/>
      <c r="L46" s="7"/>
      <c r="M46" s="7"/>
      <c r="N46" s="7"/>
      <c r="O46" s="7"/>
      <c r="P46" s="7"/>
    </row>
    <row r="47" spans="1:16" s="9" customFormat="1" ht="12" x14ac:dyDescent="0.25">
      <c r="A47" s="6"/>
      <c r="B47" s="124"/>
      <c r="C47" s="125"/>
      <c r="D47" s="126"/>
      <c r="E47" s="126"/>
      <c r="F47" s="110">
        <f t="shared" si="1"/>
        <v>0</v>
      </c>
      <c r="G47" s="12"/>
      <c r="H47" s="7"/>
      <c r="I47" s="8"/>
      <c r="J47" s="7"/>
      <c r="K47" s="7"/>
      <c r="L47" s="7"/>
      <c r="M47" s="7"/>
      <c r="N47" s="7"/>
      <c r="O47" s="7"/>
      <c r="P47" s="7"/>
    </row>
    <row r="48" spans="1:16" s="9" customFormat="1" ht="12" x14ac:dyDescent="0.25">
      <c r="A48" s="6"/>
      <c r="B48" s="124"/>
      <c r="C48" s="125"/>
      <c r="D48" s="126"/>
      <c r="E48" s="126"/>
      <c r="F48" s="110">
        <f t="shared" si="1"/>
        <v>0</v>
      </c>
      <c r="G48" s="12"/>
      <c r="H48" s="7"/>
      <c r="I48" s="8"/>
      <c r="J48" s="7"/>
      <c r="K48" s="7"/>
      <c r="L48" s="7"/>
      <c r="M48" s="7"/>
      <c r="N48" s="7"/>
      <c r="O48" s="7"/>
      <c r="P48" s="7"/>
    </row>
    <row r="49" spans="1:16" s="9" customFormat="1" ht="12" x14ac:dyDescent="0.25">
      <c r="A49" s="6"/>
      <c r="B49" s="124"/>
      <c r="C49" s="125"/>
      <c r="D49" s="126"/>
      <c r="E49" s="126"/>
      <c r="F49" s="110">
        <f t="shared" si="1"/>
        <v>0</v>
      </c>
      <c r="G49" s="12"/>
      <c r="H49" s="7"/>
      <c r="I49" s="8"/>
      <c r="J49" s="7"/>
      <c r="K49" s="7"/>
      <c r="L49" s="7"/>
      <c r="M49" s="7"/>
      <c r="N49" s="7"/>
      <c r="O49" s="7"/>
      <c r="P49" s="7"/>
    </row>
    <row r="50" spans="1:16" s="9" customFormat="1" ht="12" x14ac:dyDescent="0.25">
      <c r="A50" s="6"/>
      <c r="B50" s="127"/>
      <c r="C50" s="110"/>
      <c r="D50" s="110"/>
      <c r="E50" s="128" t="s">
        <v>57</v>
      </c>
      <c r="F50" s="104">
        <f>SUM(F41:F49)</f>
        <v>0</v>
      </c>
      <c r="G50" s="12"/>
      <c r="H50" s="7"/>
      <c r="I50" s="8"/>
      <c r="J50" s="7"/>
      <c r="K50" s="7"/>
      <c r="L50" s="7"/>
      <c r="M50" s="7"/>
      <c r="N50" s="7"/>
      <c r="O50" s="7"/>
      <c r="P50" s="7"/>
    </row>
    <row r="51" spans="1:16" s="9" customFormat="1" ht="12" x14ac:dyDescent="0.25">
      <c r="A51" s="6"/>
      <c r="B51" s="121"/>
      <c r="C51" s="104"/>
      <c r="D51" s="104"/>
      <c r="E51" s="104"/>
      <c r="F51" s="104"/>
      <c r="G51" s="12"/>
      <c r="H51" s="7"/>
      <c r="I51" s="8"/>
      <c r="J51" s="7"/>
      <c r="K51" s="7"/>
      <c r="L51" s="7"/>
      <c r="M51" s="7"/>
      <c r="N51" s="7"/>
      <c r="O51" s="7"/>
      <c r="P51" s="7"/>
    </row>
    <row r="52" spans="1:16" s="9" customFormat="1" ht="12" x14ac:dyDescent="0.25">
      <c r="A52" s="6"/>
      <c r="B52" s="121" t="s">
        <v>58</v>
      </c>
      <c r="C52" s="104"/>
      <c r="D52" s="110"/>
      <c r="E52" s="129"/>
      <c r="F52" s="130">
        <f>F50*0.15</f>
        <v>0</v>
      </c>
      <c r="G52" s="18"/>
      <c r="H52" s="7"/>
      <c r="I52" s="8"/>
      <c r="J52" s="7"/>
      <c r="K52" s="7"/>
      <c r="L52" s="7"/>
      <c r="M52" s="7"/>
      <c r="N52" s="7"/>
      <c r="O52" s="7"/>
      <c r="P52" s="7"/>
    </row>
    <row r="53" spans="1:16" s="9" customFormat="1" ht="12" x14ac:dyDescent="0.25">
      <c r="A53" s="6"/>
      <c r="B53" s="121"/>
      <c r="C53" s="104"/>
      <c r="D53" s="104"/>
      <c r="E53" s="128"/>
      <c r="F53" s="132"/>
      <c r="G53" s="12"/>
      <c r="H53" s="7"/>
      <c r="I53" s="8"/>
      <c r="J53" s="7"/>
      <c r="K53" s="7"/>
      <c r="L53" s="7"/>
      <c r="M53" s="7"/>
      <c r="N53" s="7"/>
      <c r="O53" s="7"/>
      <c r="P53" s="7"/>
    </row>
    <row r="54" spans="1:16" s="9" customFormat="1" ht="12" x14ac:dyDescent="0.25">
      <c r="A54" s="6"/>
      <c r="B54" s="121"/>
      <c r="C54" s="104"/>
      <c r="D54" s="104"/>
      <c r="E54" s="128"/>
      <c r="F54" s="132"/>
      <c r="G54" s="12"/>
      <c r="H54" s="7"/>
      <c r="I54" s="8"/>
      <c r="J54" s="7"/>
      <c r="K54" s="7"/>
      <c r="L54" s="7"/>
      <c r="M54" s="7"/>
      <c r="N54" s="7"/>
      <c r="O54" s="7"/>
      <c r="P54" s="7"/>
    </row>
    <row r="55" spans="1:16" s="9" customFormat="1" ht="12" x14ac:dyDescent="0.25">
      <c r="A55" s="6"/>
      <c r="B55" s="182" t="s">
        <v>59</v>
      </c>
      <c r="C55" s="7"/>
      <c r="D55" s="187"/>
      <c r="E55" s="188"/>
      <c r="F55" s="189"/>
      <c r="G55" s="12"/>
      <c r="H55" s="7"/>
      <c r="I55" s="8"/>
      <c r="J55" s="7"/>
      <c r="K55" s="7"/>
      <c r="L55" s="7"/>
      <c r="M55" s="7"/>
      <c r="N55" s="7"/>
      <c r="O55" s="7"/>
      <c r="P55" s="7"/>
    </row>
    <row r="56" spans="1:16" s="9" customFormat="1" ht="12" x14ac:dyDescent="0.25">
      <c r="A56" s="6"/>
      <c r="B56" s="184" t="s">
        <v>60</v>
      </c>
      <c r="C56" s="7"/>
      <c r="E56" s="188"/>
      <c r="F56" s="3" t="s">
        <v>61</v>
      </c>
      <c r="G56" s="12"/>
      <c r="H56" s="7"/>
      <c r="I56" s="8"/>
      <c r="J56" s="7"/>
      <c r="K56" s="7"/>
      <c r="L56" s="7"/>
      <c r="M56" s="7"/>
      <c r="N56" s="7"/>
      <c r="O56" s="7"/>
      <c r="P56" s="7"/>
    </row>
    <row r="57" spans="1:16" s="9" customFormat="1" ht="12" x14ac:dyDescent="0.25">
      <c r="A57" s="6"/>
      <c r="B57" s="124"/>
      <c r="C57" s="126"/>
      <c r="D57" s="126"/>
      <c r="E57" s="126"/>
      <c r="F57" s="126">
        <v>0</v>
      </c>
      <c r="G57" s="12"/>
      <c r="H57" s="7"/>
      <c r="I57" s="8"/>
      <c r="J57" s="7"/>
      <c r="K57" s="7"/>
      <c r="L57" s="7"/>
      <c r="M57" s="7"/>
      <c r="N57" s="7"/>
      <c r="O57" s="7"/>
      <c r="P57" s="7"/>
    </row>
    <row r="58" spans="1:16" s="9" customFormat="1" ht="12" x14ac:dyDescent="0.25">
      <c r="A58" s="6"/>
      <c r="B58" s="124"/>
      <c r="C58" s="126"/>
      <c r="D58" s="126"/>
      <c r="E58" s="126"/>
      <c r="F58" s="126">
        <v>0</v>
      </c>
      <c r="G58" s="12"/>
      <c r="H58" s="7"/>
      <c r="I58" s="8"/>
      <c r="J58" s="7"/>
      <c r="K58" s="7"/>
      <c r="L58" s="7"/>
      <c r="M58" s="7"/>
      <c r="N58" s="7"/>
      <c r="O58" s="7"/>
      <c r="P58" s="7"/>
    </row>
    <row r="59" spans="1:16" s="9" customFormat="1" ht="12" x14ac:dyDescent="0.25">
      <c r="A59" s="6"/>
      <c r="B59" s="124"/>
      <c r="C59" s="126"/>
      <c r="D59" s="126"/>
      <c r="E59" s="126"/>
      <c r="F59" s="126">
        <v>0</v>
      </c>
      <c r="G59" s="12"/>
      <c r="H59" s="7"/>
      <c r="I59" s="8"/>
      <c r="J59" s="7"/>
      <c r="K59" s="7"/>
      <c r="L59" s="7"/>
      <c r="M59" s="7"/>
      <c r="N59" s="7"/>
      <c r="O59" s="7"/>
      <c r="P59" s="7"/>
    </row>
    <row r="60" spans="1:16" s="9" customFormat="1" ht="12" x14ac:dyDescent="0.25">
      <c r="A60" s="6"/>
      <c r="B60" s="124"/>
      <c r="C60" s="126"/>
      <c r="D60" s="126"/>
      <c r="E60" s="126"/>
      <c r="F60" s="126">
        <v>0</v>
      </c>
      <c r="G60" s="12"/>
      <c r="H60" s="7"/>
      <c r="I60" s="8"/>
      <c r="J60" s="7"/>
      <c r="K60" s="7"/>
      <c r="L60" s="7"/>
      <c r="M60" s="7"/>
      <c r="N60" s="7"/>
      <c r="O60" s="7"/>
      <c r="P60" s="7"/>
    </row>
    <row r="61" spans="1:16" s="9" customFormat="1" ht="12" x14ac:dyDescent="0.25">
      <c r="A61" s="6"/>
      <c r="B61" s="124"/>
      <c r="C61" s="126"/>
      <c r="D61" s="126"/>
      <c r="E61" s="126"/>
      <c r="F61" s="126">
        <v>0</v>
      </c>
      <c r="G61" s="12"/>
      <c r="H61" s="7"/>
      <c r="I61" s="8"/>
      <c r="J61" s="7"/>
      <c r="K61" s="7"/>
      <c r="L61" s="7"/>
      <c r="M61" s="7"/>
      <c r="N61" s="7"/>
      <c r="O61" s="7"/>
      <c r="P61" s="7"/>
    </row>
    <row r="62" spans="1:16" s="9" customFormat="1" ht="12" x14ac:dyDescent="0.25">
      <c r="A62" s="6"/>
      <c r="B62" s="124"/>
      <c r="C62" s="126"/>
      <c r="D62" s="126"/>
      <c r="E62" s="126"/>
      <c r="F62" s="126">
        <v>0</v>
      </c>
      <c r="G62" s="12"/>
      <c r="H62" s="7"/>
      <c r="I62" s="8"/>
      <c r="J62" s="7"/>
      <c r="K62" s="7"/>
      <c r="L62" s="7"/>
      <c r="M62" s="7"/>
      <c r="N62" s="7"/>
      <c r="O62" s="7"/>
      <c r="P62" s="7"/>
    </row>
    <row r="63" spans="1:16" s="9" customFormat="1" ht="12" x14ac:dyDescent="0.25">
      <c r="A63" s="6"/>
      <c r="B63" s="124"/>
      <c r="C63" s="126"/>
      <c r="D63" s="126"/>
      <c r="E63" s="126"/>
      <c r="F63" s="126">
        <v>0</v>
      </c>
      <c r="G63" s="12"/>
      <c r="H63" s="7"/>
      <c r="I63" s="8"/>
      <c r="J63" s="7"/>
      <c r="K63" s="7"/>
      <c r="L63" s="7"/>
      <c r="M63" s="7"/>
      <c r="N63" s="7"/>
      <c r="O63" s="7"/>
      <c r="P63" s="7"/>
    </row>
    <row r="64" spans="1:16" s="9" customFormat="1" ht="12" x14ac:dyDescent="0.25">
      <c r="A64" s="6"/>
      <c r="B64" s="133"/>
      <c r="C64" s="132"/>
      <c r="D64" s="132"/>
      <c r="E64" s="134" t="s">
        <v>62</v>
      </c>
      <c r="F64" s="132">
        <f>SUM(F57:F63)</f>
        <v>0</v>
      </c>
      <c r="G64" s="12"/>
      <c r="H64" s="7"/>
      <c r="I64" s="8"/>
      <c r="J64" s="7"/>
      <c r="K64" s="7"/>
      <c r="L64" s="7"/>
      <c r="M64" s="7"/>
      <c r="N64" s="7"/>
      <c r="O64" s="7"/>
      <c r="P64" s="7"/>
    </row>
    <row r="65" spans="1:16" s="9" customFormat="1" thickBot="1" x14ac:dyDescent="0.3">
      <c r="A65" s="6"/>
      <c r="B65" s="121"/>
      <c r="C65" s="104"/>
      <c r="D65" s="104"/>
      <c r="E65" s="128"/>
      <c r="F65" s="132"/>
      <c r="G65" s="12"/>
      <c r="H65" s="7"/>
      <c r="I65" s="8"/>
      <c r="J65" s="7"/>
      <c r="K65" s="7"/>
      <c r="L65" s="7"/>
      <c r="M65" s="7"/>
      <c r="N65" s="7"/>
      <c r="O65" s="7"/>
      <c r="P65" s="7"/>
    </row>
    <row r="66" spans="1:16" s="9" customFormat="1" thickBot="1" x14ac:dyDescent="0.3">
      <c r="A66" s="6"/>
      <c r="B66" s="135"/>
      <c r="C66" s="136"/>
      <c r="D66" s="136"/>
      <c r="E66" s="137" t="s">
        <v>83</v>
      </c>
      <c r="F66" s="138">
        <f>F50+F52+F64</f>
        <v>0</v>
      </c>
      <c r="G66" s="46"/>
      <c r="H66" s="7"/>
      <c r="I66" s="8"/>
      <c r="J66" s="7"/>
      <c r="K66" s="7"/>
      <c r="L66" s="7"/>
      <c r="M66" s="7"/>
      <c r="N66" s="7"/>
      <c r="O66" s="7"/>
      <c r="P66" s="7"/>
    </row>
    <row r="67" spans="1:16" s="9" customFormat="1" thickBot="1" x14ac:dyDescent="0.3">
      <c r="A67" s="6"/>
      <c r="B67" s="104"/>
      <c r="C67" s="104"/>
      <c r="D67" s="104"/>
      <c r="E67" s="128"/>
      <c r="F67" s="132"/>
      <c r="G67" s="21"/>
      <c r="H67" s="7"/>
      <c r="I67" s="8"/>
      <c r="J67" s="7"/>
      <c r="K67" s="7"/>
      <c r="L67" s="7"/>
      <c r="M67" s="7"/>
      <c r="N67" s="7"/>
      <c r="O67" s="7"/>
      <c r="P67" s="7"/>
    </row>
    <row r="68" spans="1:16" s="9" customFormat="1" ht="15.75" x14ac:dyDescent="0.25">
      <c r="A68" s="47" t="s">
        <v>84</v>
      </c>
      <c r="B68" s="190" t="s">
        <v>85</v>
      </c>
      <c r="C68" s="191"/>
      <c r="D68" s="192"/>
      <c r="E68" s="193"/>
      <c r="F68" s="192"/>
      <c r="G68" s="11"/>
      <c r="H68" s="7"/>
      <c r="I68" s="8"/>
      <c r="J68" s="7"/>
      <c r="K68" s="7"/>
      <c r="L68" s="7"/>
      <c r="M68" s="7"/>
      <c r="N68" s="7"/>
      <c r="O68" s="7"/>
      <c r="P68" s="7"/>
    </row>
    <row r="69" spans="1:16" s="9" customFormat="1" ht="12" x14ac:dyDescent="0.25">
      <c r="A69" s="6"/>
      <c r="B69" s="182"/>
      <c r="C69" s="13"/>
      <c r="D69" s="3"/>
      <c r="E69" s="13"/>
      <c r="F69" s="194"/>
      <c r="G69" s="12"/>
      <c r="H69" s="7"/>
      <c r="I69" s="8"/>
      <c r="J69" s="7"/>
      <c r="K69" s="7"/>
      <c r="L69" s="7"/>
      <c r="M69" s="7"/>
      <c r="N69" s="7"/>
      <c r="O69" s="7"/>
      <c r="P69" s="7"/>
    </row>
    <row r="70" spans="1:16" s="9" customFormat="1" ht="12" x14ac:dyDescent="0.25">
      <c r="A70" s="6"/>
      <c r="B70" s="195" t="s">
        <v>86</v>
      </c>
      <c r="C70" s="13" t="s">
        <v>53</v>
      </c>
      <c r="D70" s="3" t="s">
        <v>87</v>
      </c>
      <c r="E70" s="13" t="s">
        <v>88</v>
      </c>
      <c r="F70" s="3" t="s">
        <v>61</v>
      </c>
      <c r="G70" s="12"/>
      <c r="H70" s="7"/>
      <c r="I70" s="8"/>
      <c r="J70" s="7"/>
      <c r="K70" s="7"/>
      <c r="L70" s="7"/>
      <c r="M70" s="7"/>
      <c r="N70" s="7"/>
      <c r="O70" s="7"/>
      <c r="P70" s="7"/>
    </row>
    <row r="71" spans="1:16" s="9" customFormat="1" ht="12" x14ac:dyDescent="0.25">
      <c r="A71" s="6"/>
      <c r="B71" s="124"/>
      <c r="C71" s="125"/>
      <c r="D71" s="126"/>
      <c r="E71" s="126"/>
      <c r="F71" s="164">
        <f>D71*E71</f>
        <v>0</v>
      </c>
      <c r="G71" s="20"/>
      <c r="H71" s="7"/>
      <c r="I71" s="8"/>
      <c r="J71" s="7"/>
      <c r="K71" s="7"/>
      <c r="L71" s="7"/>
      <c r="M71" s="7"/>
      <c r="N71" s="7"/>
      <c r="O71" s="7"/>
      <c r="P71" s="7"/>
    </row>
    <row r="72" spans="1:16" s="9" customFormat="1" ht="12" x14ac:dyDescent="0.25">
      <c r="A72" s="6"/>
      <c r="B72" s="124"/>
      <c r="C72" s="125"/>
      <c r="D72" s="126"/>
      <c r="E72" s="126"/>
      <c r="F72" s="164">
        <f t="shared" ref="F72:F78" si="2">D72*E72</f>
        <v>0</v>
      </c>
      <c r="G72" s="20"/>
      <c r="H72" s="7"/>
      <c r="I72" s="8"/>
      <c r="J72" s="7"/>
      <c r="K72" s="7"/>
      <c r="L72" s="7"/>
      <c r="M72" s="7"/>
      <c r="N72" s="7"/>
      <c r="O72" s="7"/>
      <c r="P72" s="7"/>
    </row>
    <row r="73" spans="1:16" s="9" customFormat="1" ht="12" x14ac:dyDescent="0.25">
      <c r="A73" s="6"/>
      <c r="B73" s="124"/>
      <c r="C73" s="125"/>
      <c r="D73" s="126"/>
      <c r="E73" s="126"/>
      <c r="F73" s="164">
        <f t="shared" si="2"/>
        <v>0</v>
      </c>
      <c r="G73" s="20"/>
      <c r="H73" s="7"/>
      <c r="I73" s="8"/>
      <c r="J73" s="7"/>
      <c r="K73" s="7"/>
      <c r="L73" s="7"/>
      <c r="M73" s="7"/>
      <c r="N73" s="7"/>
      <c r="O73" s="7"/>
      <c r="P73" s="7"/>
    </row>
    <row r="74" spans="1:16" s="9" customFormat="1" ht="12" x14ac:dyDescent="0.25">
      <c r="A74" s="6"/>
      <c r="B74" s="124"/>
      <c r="C74" s="125"/>
      <c r="D74" s="126"/>
      <c r="E74" s="126"/>
      <c r="F74" s="164">
        <f t="shared" si="2"/>
        <v>0</v>
      </c>
      <c r="G74" s="20"/>
      <c r="H74" s="7"/>
      <c r="I74" s="8"/>
      <c r="J74" s="7"/>
      <c r="K74" s="7"/>
      <c r="L74" s="7"/>
      <c r="M74" s="7"/>
      <c r="N74" s="7"/>
      <c r="O74" s="7"/>
      <c r="P74" s="7"/>
    </row>
    <row r="75" spans="1:16" s="9" customFormat="1" ht="12" x14ac:dyDescent="0.25">
      <c r="A75" s="6"/>
      <c r="B75" s="124"/>
      <c r="C75" s="125"/>
      <c r="D75" s="126"/>
      <c r="E75" s="126"/>
      <c r="F75" s="164">
        <f t="shared" si="2"/>
        <v>0</v>
      </c>
      <c r="G75" s="20"/>
      <c r="H75" s="7"/>
      <c r="I75" s="8"/>
      <c r="J75" s="7"/>
      <c r="K75" s="7"/>
      <c r="L75" s="7"/>
      <c r="M75" s="7"/>
      <c r="N75" s="7"/>
      <c r="O75" s="7"/>
      <c r="P75" s="7"/>
    </row>
    <row r="76" spans="1:16" s="9" customFormat="1" ht="12" x14ac:dyDescent="0.25">
      <c r="A76" s="6"/>
      <c r="B76" s="165"/>
      <c r="C76" s="166"/>
      <c r="D76" s="167"/>
      <c r="E76" s="167"/>
      <c r="F76" s="164">
        <f t="shared" si="2"/>
        <v>0</v>
      </c>
      <c r="G76" s="20"/>
      <c r="H76" s="7"/>
      <c r="I76" s="8"/>
      <c r="J76" s="7"/>
      <c r="K76" s="7"/>
      <c r="L76" s="7"/>
      <c r="M76" s="7"/>
      <c r="N76" s="7"/>
      <c r="O76" s="7"/>
      <c r="P76" s="7"/>
    </row>
    <row r="77" spans="1:16" s="9" customFormat="1" ht="12" x14ac:dyDescent="0.25">
      <c r="A77" s="6"/>
      <c r="B77" s="165"/>
      <c r="C77" s="166"/>
      <c r="D77" s="167"/>
      <c r="E77" s="167"/>
      <c r="F77" s="164">
        <f t="shared" si="2"/>
        <v>0</v>
      </c>
      <c r="G77" s="20"/>
      <c r="H77" s="7"/>
      <c r="I77" s="8"/>
      <c r="J77" s="7"/>
      <c r="K77" s="7"/>
      <c r="L77" s="7"/>
      <c r="M77" s="7"/>
      <c r="N77" s="7"/>
      <c r="O77" s="7"/>
      <c r="P77" s="7"/>
    </row>
    <row r="78" spans="1:16" s="9" customFormat="1" ht="12" x14ac:dyDescent="0.25">
      <c r="A78" s="1"/>
      <c r="B78" s="165"/>
      <c r="C78" s="166"/>
      <c r="D78" s="167"/>
      <c r="E78" s="167"/>
      <c r="F78" s="164">
        <f t="shared" si="2"/>
        <v>0</v>
      </c>
      <c r="G78" s="20"/>
      <c r="H78" s="7"/>
      <c r="I78" s="8"/>
      <c r="J78" s="7"/>
      <c r="K78" s="7"/>
      <c r="L78" s="7"/>
      <c r="M78" s="7"/>
      <c r="N78" s="7"/>
      <c r="O78" s="7"/>
      <c r="P78" s="7"/>
    </row>
    <row r="79" spans="1:16" s="9" customFormat="1" thickBot="1" x14ac:dyDescent="0.3">
      <c r="A79" s="1"/>
      <c r="B79" s="127"/>
      <c r="C79" s="110"/>
      <c r="D79" s="110"/>
      <c r="E79" s="110"/>
      <c r="F79" s="168"/>
      <c r="G79" s="20"/>
      <c r="H79" s="7"/>
      <c r="I79" s="8"/>
      <c r="J79" s="7"/>
      <c r="K79" s="7"/>
      <c r="L79" s="7"/>
      <c r="M79" s="7"/>
      <c r="N79" s="7"/>
      <c r="O79" s="7"/>
      <c r="P79" s="7"/>
    </row>
    <row r="80" spans="1:16" s="9" customFormat="1" thickBot="1" x14ac:dyDescent="0.3">
      <c r="A80" s="6"/>
      <c r="B80" s="135"/>
      <c r="C80" s="136"/>
      <c r="D80" s="136"/>
      <c r="E80" s="137" t="s">
        <v>89</v>
      </c>
      <c r="F80" s="138">
        <f>SUM(F71:F78)</f>
        <v>0</v>
      </c>
      <c r="G80" s="19"/>
      <c r="H80" s="7"/>
      <c r="I80" s="8"/>
      <c r="J80" s="7"/>
      <c r="K80" s="7"/>
      <c r="L80" s="7"/>
      <c r="M80" s="7"/>
      <c r="N80" s="7"/>
      <c r="O80" s="7"/>
      <c r="P80" s="7"/>
    </row>
    <row r="81" spans="1:16" s="5" customFormat="1" ht="14.25" customHeight="1" thickBot="1" x14ac:dyDescent="0.3">
      <c r="A81" s="1"/>
      <c r="B81" s="110"/>
      <c r="C81" s="110"/>
      <c r="D81" s="110"/>
      <c r="E81" s="110"/>
      <c r="F81" s="110"/>
      <c r="G81" s="3"/>
      <c r="H81" s="2"/>
      <c r="I81" s="4"/>
      <c r="J81" s="10"/>
      <c r="K81" s="2"/>
      <c r="L81" s="2"/>
      <c r="M81" s="2"/>
      <c r="N81" s="2"/>
      <c r="O81" s="2"/>
      <c r="P81" s="2"/>
    </row>
    <row r="82" spans="1:16" s="5" customFormat="1" ht="14.25" customHeight="1" x14ac:dyDescent="0.25">
      <c r="A82" s="47" t="s">
        <v>49</v>
      </c>
      <c r="B82" s="190" t="s">
        <v>90</v>
      </c>
      <c r="C82" s="191"/>
      <c r="D82" s="191"/>
      <c r="E82" s="163"/>
      <c r="F82" s="120"/>
      <c r="G82" s="11"/>
      <c r="H82" s="2"/>
      <c r="I82" s="4"/>
      <c r="J82" s="10"/>
      <c r="K82" s="2"/>
      <c r="L82" s="2"/>
      <c r="M82" s="2"/>
      <c r="N82" s="2"/>
      <c r="O82" s="2"/>
      <c r="P82" s="2"/>
    </row>
    <row r="83" spans="1:16" s="5" customFormat="1" ht="14.25" customHeight="1" x14ac:dyDescent="0.25">
      <c r="A83" s="6"/>
      <c r="B83" s="182" t="s">
        <v>91</v>
      </c>
      <c r="C83" s="183"/>
      <c r="D83" s="183"/>
      <c r="E83" s="110"/>
      <c r="F83" s="122"/>
      <c r="G83" s="12"/>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2"/>
      <c r="H84" s="2"/>
      <c r="I84" s="4"/>
      <c r="J84" s="10"/>
      <c r="K84" s="2"/>
      <c r="L84" s="2"/>
      <c r="M84" s="2"/>
      <c r="N84" s="2"/>
      <c r="O84" s="2"/>
      <c r="P84" s="2"/>
    </row>
    <row r="85" spans="1:16" s="5" customFormat="1" ht="14.25" customHeight="1" x14ac:dyDescent="0.25">
      <c r="A85" s="6"/>
      <c r="B85" s="124"/>
      <c r="C85" s="126"/>
      <c r="D85" s="126"/>
      <c r="E85" s="126"/>
      <c r="F85" s="110">
        <f>(C85*D85)*E85</f>
        <v>0</v>
      </c>
      <c r="G85" s="12"/>
      <c r="H85" s="2"/>
      <c r="I85" s="4"/>
      <c r="J85" s="10"/>
      <c r="K85" s="2"/>
      <c r="L85" s="2"/>
      <c r="M85" s="2"/>
      <c r="N85" s="2"/>
      <c r="O85" s="2"/>
      <c r="P85" s="2"/>
    </row>
    <row r="86" spans="1:16" s="5" customFormat="1" ht="14.25" customHeight="1" x14ac:dyDescent="0.25">
      <c r="A86" s="6"/>
      <c r="B86" s="124"/>
      <c r="C86" s="126"/>
      <c r="D86" s="126"/>
      <c r="E86" s="126"/>
      <c r="F86" s="110">
        <f t="shared" ref="F86:F92" si="3">(C86*D86)*E86</f>
        <v>0</v>
      </c>
      <c r="G86" s="12"/>
      <c r="H86" s="2"/>
      <c r="I86" s="4"/>
      <c r="J86" s="10"/>
      <c r="K86" s="2"/>
      <c r="L86" s="2"/>
      <c r="M86" s="2"/>
      <c r="N86" s="2"/>
      <c r="O86" s="2"/>
      <c r="P86" s="2"/>
    </row>
    <row r="87" spans="1:16" s="5" customFormat="1" ht="14.25" customHeight="1" x14ac:dyDescent="0.25">
      <c r="A87" s="6"/>
      <c r="B87" s="124"/>
      <c r="C87" s="126"/>
      <c r="D87" s="126"/>
      <c r="E87" s="126"/>
      <c r="F87" s="110">
        <f t="shared" si="3"/>
        <v>0</v>
      </c>
      <c r="G87" s="12"/>
      <c r="H87" s="2"/>
      <c r="I87" s="4"/>
      <c r="J87" s="10"/>
      <c r="K87" s="2"/>
      <c r="L87" s="2"/>
      <c r="M87" s="2"/>
      <c r="N87" s="2"/>
      <c r="O87" s="2"/>
      <c r="P87" s="2"/>
    </row>
    <row r="88" spans="1:16" s="5" customFormat="1" ht="14.25" customHeight="1" x14ac:dyDescent="0.25">
      <c r="A88" s="6"/>
      <c r="B88" s="124"/>
      <c r="C88" s="126"/>
      <c r="D88" s="126"/>
      <c r="E88" s="126"/>
      <c r="F88" s="110">
        <f t="shared" si="3"/>
        <v>0</v>
      </c>
      <c r="G88" s="12"/>
      <c r="H88" s="2"/>
      <c r="I88" s="4"/>
      <c r="J88" s="10"/>
      <c r="K88" s="2"/>
      <c r="L88" s="2"/>
      <c r="M88" s="2"/>
      <c r="N88" s="2"/>
      <c r="O88" s="2"/>
      <c r="P88" s="2"/>
    </row>
    <row r="89" spans="1:16" s="5" customFormat="1" ht="14.25" customHeight="1" x14ac:dyDescent="0.25">
      <c r="A89" s="6"/>
      <c r="B89" s="124"/>
      <c r="C89" s="126"/>
      <c r="D89" s="126"/>
      <c r="E89" s="126"/>
      <c r="F89" s="110">
        <f t="shared" si="3"/>
        <v>0</v>
      </c>
      <c r="G89" s="12"/>
      <c r="H89" s="2"/>
      <c r="I89" s="4"/>
      <c r="J89" s="10"/>
      <c r="K89" s="2"/>
      <c r="L89" s="2"/>
      <c r="M89" s="2"/>
      <c r="N89" s="2"/>
      <c r="O89" s="2"/>
      <c r="P89" s="2"/>
    </row>
    <row r="90" spans="1:16" s="5" customFormat="1" ht="14.25" customHeight="1" x14ac:dyDescent="0.25">
      <c r="A90" s="6"/>
      <c r="B90" s="124"/>
      <c r="C90" s="126"/>
      <c r="D90" s="126"/>
      <c r="E90" s="126"/>
      <c r="F90" s="110">
        <f t="shared" si="3"/>
        <v>0</v>
      </c>
      <c r="G90" s="12"/>
      <c r="H90" s="2"/>
      <c r="I90" s="4"/>
      <c r="J90" s="10"/>
      <c r="K90" s="2"/>
      <c r="L90" s="2"/>
      <c r="M90" s="2"/>
      <c r="N90" s="2"/>
      <c r="O90" s="2"/>
      <c r="P90" s="2"/>
    </row>
    <row r="91" spans="1:16" s="5" customFormat="1" ht="14.25" customHeight="1" x14ac:dyDescent="0.25">
      <c r="A91" s="6"/>
      <c r="B91" s="124"/>
      <c r="C91" s="126"/>
      <c r="D91" s="126"/>
      <c r="E91" s="126"/>
      <c r="F91" s="110">
        <f t="shared" si="3"/>
        <v>0</v>
      </c>
      <c r="G91" s="12"/>
      <c r="H91" s="2"/>
      <c r="I91" s="4"/>
      <c r="J91" s="10"/>
      <c r="K91" s="2"/>
      <c r="L91" s="2"/>
      <c r="M91" s="2"/>
      <c r="N91" s="2"/>
      <c r="O91" s="2"/>
      <c r="P91" s="2"/>
    </row>
    <row r="92" spans="1:16" s="5" customFormat="1" ht="14.25" customHeight="1" x14ac:dyDescent="0.25">
      <c r="A92" s="6"/>
      <c r="B92" s="124"/>
      <c r="C92" s="126"/>
      <c r="D92" s="126"/>
      <c r="E92" s="126"/>
      <c r="F92" s="110">
        <f t="shared" si="3"/>
        <v>0</v>
      </c>
      <c r="G92" s="12"/>
      <c r="H92" s="2"/>
      <c r="I92" s="4"/>
      <c r="J92" s="10"/>
      <c r="K92" s="2"/>
      <c r="L92" s="2"/>
      <c r="M92" s="2"/>
      <c r="N92" s="2"/>
      <c r="O92" s="2"/>
      <c r="P92" s="2"/>
    </row>
    <row r="93" spans="1:16" s="5" customFormat="1" ht="14.25" customHeight="1" x14ac:dyDescent="0.25">
      <c r="A93" s="6"/>
      <c r="B93" s="124"/>
      <c r="C93" s="126"/>
      <c r="D93" s="126"/>
      <c r="E93" s="126"/>
      <c r="F93" s="110">
        <f>(C93*D93)*E93</f>
        <v>0</v>
      </c>
      <c r="G93" s="12"/>
      <c r="H93" s="2"/>
      <c r="I93" s="4"/>
      <c r="J93" s="10"/>
      <c r="K93" s="2"/>
      <c r="L93" s="2"/>
      <c r="M93" s="2"/>
      <c r="N93" s="2"/>
      <c r="O93" s="2"/>
      <c r="P93" s="2"/>
    </row>
    <row r="94" spans="1:16" s="5" customFormat="1" ht="14.25" customHeight="1" x14ac:dyDescent="0.25">
      <c r="A94" s="6"/>
      <c r="B94" s="127"/>
      <c r="C94" s="110"/>
      <c r="D94" s="110"/>
      <c r="E94" s="128" t="s">
        <v>95</v>
      </c>
      <c r="F94" s="104">
        <f>SUM(F85:F93)</f>
        <v>0</v>
      </c>
      <c r="G94" s="12"/>
      <c r="H94" s="2"/>
      <c r="I94" s="4"/>
      <c r="J94" s="10"/>
      <c r="K94" s="2"/>
      <c r="L94" s="2"/>
      <c r="M94" s="2"/>
      <c r="N94" s="2"/>
      <c r="O94" s="2"/>
      <c r="P94" s="2"/>
    </row>
    <row r="95" spans="1:16" s="5" customFormat="1" ht="14.25" customHeight="1" x14ac:dyDescent="0.25">
      <c r="A95" s="6"/>
      <c r="B95" s="121"/>
      <c r="C95" s="104"/>
      <c r="D95" s="104"/>
      <c r="E95" s="104"/>
      <c r="F95" s="104"/>
      <c r="G95" s="12"/>
      <c r="H95" s="2"/>
      <c r="I95" s="4"/>
      <c r="J95" s="10"/>
      <c r="K95" s="2"/>
      <c r="L95" s="2"/>
      <c r="M95" s="2"/>
      <c r="N95" s="2"/>
      <c r="O95" s="2"/>
      <c r="P95" s="2"/>
    </row>
    <row r="96" spans="1:16" s="5" customFormat="1" ht="14.25" customHeight="1" x14ac:dyDescent="0.25">
      <c r="A96" s="6"/>
      <c r="B96" s="121"/>
      <c r="C96" s="104"/>
      <c r="D96" s="104"/>
      <c r="E96" s="128"/>
      <c r="F96" s="132"/>
      <c r="G96" s="12"/>
      <c r="H96" s="2"/>
      <c r="I96" s="4"/>
      <c r="J96" s="10"/>
      <c r="K96" s="2"/>
      <c r="L96" s="2"/>
      <c r="M96" s="2"/>
      <c r="N96" s="2"/>
      <c r="O96" s="2"/>
      <c r="P96" s="2"/>
    </row>
    <row r="97" spans="1:16" s="5" customFormat="1" ht="14.25" customHeight="1" x14ac:dyDescent="0.25">
      <c r="A97" s="6"/>
      <c r="B97" s="182" t="s">
        <v>96</v>
      </c>
      <c r="C97" s="7"/>
      <c r="D97" s="187"/>
      <c r="E97" s="128"/>
      <c r="F97" s="132"/>
      <c r="G97" s="45"/>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2"/>
      <c r="H98" s="2"/>
      <c r="I98" s="4"/>
      <c r="J98" s="10"/>
      <c r="K98" s="2"/>
      <c r="L98" s="2"/>
      <c r="M98" s="2"/>
      <c r="N98" s="2"/>
      <c r="O98" s="2"/>
      <c r="P98" s="2"/>
    </row>
    <row r="99" spans="1:16" s="5" customFormat="1" ht="14.25" customHeight="1" x14ac:dyDescent="0.25">
      <c r="A99" s="6"/>
      <c r="B99" s="124"/>
      <c r="C99" s="126"/>
      <c r="D99" s="126"/>
      <c r="E99" s="126"/>
      <c r="F99" s="110">
        <f t="shared" ref="F99:F107" si="4">$D99*E99</f>
        <v>0</v>
      </c>
      <c r="G99" s="12"/>
      <c r="H99" s="2"/>
      <c r="I99" s="4"/>
      <c r="J99" s="10"/>
      <c r="K99" s="2"/>
      <c r="L99" s="2"/>
      <c r="M99" s="2"/>
      <c r="N99" s="2"/>
      <c r="O99" s="2"/>
      <c r="P99" s="2"/>
    </row>
    <row r="100" spans="1:16" s="5" customFormat="1" ht="14.25" customHeight="1" x14ac:dyDescent="0.25">
      <c r="A100" s="6"/>
      <c r="B100" s="124"/>
      <c r="C100" s="126"/>
      <c r="D100" s="126"/>
      <c r="E100" s="126"/>
      <c r="F100" s="110">
        <f t="shared" si="4"/>
        <v>0</v>
      </c>
      <c r="G100" s="12"/>
      <c r="H100" s="2"/>
      <c r="I100" s="4"/>
      <c r="J100" s="10"/>
      <c r="K100" s="2"/>
      <c r="L100" s="2"/>
      <c r="M100" s="2"/>
      <c r="N100" s="2"/>
      <c r="O100" s="2"/>
      <c r="P100" s="2"/>
    </row>
    <row r="101" spans="1:16" s="5" customFormat="1" ht="14.25" customHeight="1" x14ac:dyDescent="0.25">
      <c r="A101" s="6"/>
      <c r="B101" s="124"/>
      <c r="C101" s="126"/>
      <c r="D101" s="126"/>
      <c r="E101" s="126"/>
      <c r="F101" s="110">
        <f t="shared" si="4"/>
        <v>0</v>
      </c>
      <c r="G101" s="12"/>
      <c r="H101" s="2"/>
      <c r="I101" s="4"/>
      <c r="J101" s="10"/>
      <c r="K101" s="2"/>
      <c r="L101" s="2"/>
      <c r="M101" s="2"/>
      <c r="N101" s="2"/>
      <c r="O101" s="2"/>
      <c r="P101" s="2"/>
    </row>
    <row r="102" spans="1:16" s="5" customFormat="1" ht="14.25" customHeight="1" x14ac:dyDescent="0.25">
      <c r="A102" s="6"/>
      <c r="B102" s="124"/>
      <c r="C102" s="126"/>
      <c r="D102" s="126"/>
      <c r="E102" s="126"/>
      <c r="F102" s="110">
        <f t="shared" si="4"/>
        <v>0</v>
      </c>
      <c r="G102" s="12"/>
      <c r="H102" s="2"/>
      <c r="I102" s="4"/>
      <c r="J102" s="10"/>
      <c r="K102" s="2"/>
      <c r="L102" s="2"/>
      <c r="M102" s="2"/>
      <c r="N102" s="2"/>
      <c r="O102" s="2"/>
      <c r="P102" s="2"/>
    </row>
    <row r="103" spans="1:16" s="5" customFormat="1" ht="14.25" customHeight="1" x14ac:dyDescent="0.25">
      <c r="A103" s="6"/>
      <c r="B103" s="124"/>
      <c r="C103" s="126"/>
      <c r="D103" s="126"/>
      <c r="E103" s="126"/>
      <c r="F103" s="110">
        <f t="shared" si="4"/>
        <v>0</v>
      </c>
      <c r="G103" s="12"/>
      <c r="H103" s="2"/>
      <c r="I103" s="4"/>
      <c r="J103" s="10"/>
      <c r="K103" s="2"/>
      <c r="L103" s="2"/>
      <c r="M103" s="2"/>
      <c r="N103" s="2"/>
      <c r="O103" s="2"/>
      <c r="P103" s="2"/>
    </row>
    <row r="104" spans="1:16" s="5" customFormat="1" ht="14.25" customHeight="1" x14ac:dyDescent="0.25">
      <c r="A104" s="6"/>
      <c r="B104" s="124"/>
      <c r="C104" s="126"/>
      <c r="D104" s="126"/>
      <c r="E104" s="126"/>
      <c r="F104" s="110">
        <f t="shared" si="4"/>
        <v>0</v>
      </c>
      <c r="G104" s="12"/>
      <c r="H104" s="2"/>
      <c r="I104" s="4"/>
      <c r="J104" s="10"/>
      <c r="K104" s="2"/>
      <c r="L104" s="2"/>
      <c r="M104" s="2"/>
      <c r="N104" s="2"/>
      <c r="O104" s="2"/>
      <c r="P104" s="2"/>
    </row>
    <row r="105" spans="1:16" s="5" customFormat="1" ht="14.25" customHeight="1" x14ac:dyDescent="0.25">
      <c r="A105" s="6"/>
      <c r="B105" s="124"/>
      <c r="C105" s="126"/>
      <c r="D105" s="126"/>
      <c r="E105" s="126"/>
      <c r="F105" s="110">
        <f t="shared" si="4"/>
        <v>0</v>
      </c>
      <c r="G105" s="12"/>
      <c r="H105" s="2"/>
      <c r="I105" s="4"/>
      <c r="J105" s="10"/>
      <c r="K105" s="2"/>
      <c r="L105" s="2"/>
      <c r="M105" s="2"/>
      <c r="N105" s="2"/>
      <c r="O105" s="2"/>
      <c r="P105" s="2"/>
    </row>
    <row r="106" spans="1:16" s="5" customFormat="1" ht="14.25" customHeight="1" x14ac:dyDescent="0.25">
      <c r="A106" s="6"/>
      <c r="B106" s="124"/>
      <c r="C106" s="126"/>
      <c r="D106" s="126"/>
      <c r="E106" s="126"/>
      <c r="F106" s="110">
        <f t="shared" si="4"/>
        <v>0</v>
      </c>
      <c r="G106" s="12"/>
      <c r="H106" s="2"/>
      <c r="I106" s="4"/>
      <c r="J106" s="10"/>
      <c r="K106" s="2"/>
      <c r="L106" s="2"/>
      <c r="M106" s="2"/>
      <c r="N106" s="2"/>
      <c r="O106" s="2"/>
      <c r="P106" s="2"/>
    </row>
    <row r="107" spans="1:16" s="5" customFormat="1" ht="14.25" customHeight="1" x14ac:dyDescent="0.25">
      <c r="A107" s="6"/>
      <c r="B107" s="124"/>
      <c r="C107" s="126"/>
      <c r="D107" s="126"/>
      <c r="E107" s="126"/>
      <c r="F107" s="110">
        <f t="shared" si="4"/>
        <v>0</v>
      </c>
      <c r="G107" s="12"/>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2"/>
      <c r="H108" s="2"/>
      <c r="I108" s="4"/>
      <c r="J108" s="10"/>
      <c r="K108" s="2"/>
      <c r="L108" s="2"/>
      <c r="M108" s="2"/>
      <c r="N108" s="2"/>
      <c r="O108" s="2"/>
      <c r="P108" s="2"/>
    </row>
    <row r="109" spans="1:16" s="5" customFormat="1" ht="14.25" customHeight="1" x14ac:dyDescent="0.25">
      <c r="A109" s="6"/>
      <c r="B109" s="121"/>
      <c r="C109" s="104"/>
      <c r="D109" s="104"/>
      <c r="E109" s="128"/>
      <c r="F109" s="132"/>
      <c r="G109" s="12"/>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2"/>
      <c r="H110" s="2"/>
      <c r="I110" s="4"/>
      <c r="J110" s="10"/>
      <c r="K110" s="2"/>
      <c r="L110" s="2"/>
      <c r="M110" s="2"/>
      <c r="N110" s="2"/>
      <c r="O110" s="2"/>
      <c r="P110" s="2"/>
    </row>
    <row r="111" spans="1:16" s="5" customFormat="1" ht="14.25" customHeight="1" x14ac:dyDescent="0.25">
      <c r="A111" s="6"/>
      <c r="B111" s="121"/>
      <c r="C111" s="104"/>
      <c r="D111" s="104"/>
      <c r="E111" s="128"/>
      <c r="F111" s="132"/>
      <c r="G111" s="45"/>
      <c r="H111" s="2"/>
      <c r="I111" s="4"/>
      <c r="J111" s="10"/>
      <c r="K111" s="2"/>
      <c r="L111" s="2"/>
      <c r="M111" s="2"/>
      <c r="N111" s="2"/>
      <c r="O111" s="2"/>
      <c r="P111" s="2"/>
    </row>
    <row r="112" spans="1:16" s="5" customFormat="1" ht="14.25" customHeight="1" x14ac:dyDescent="0.25">
      <c r="A112" s="6"/>
      <c r="B112" s="182" t="s">
        <v>59</v>
      </c>
      <c r="C112" s="7"/>
      <c r="D112" s="187"/>
      <c r="E112" s="188"/>
      <c r="F112" s="189"/>
      <c r="G112" s="12"/>
      <c r="H112" s="2"/>
      <c r="I112" s="4"/>
      <c r="J112" s="10"/>
      <c r="K112" s="2"/>
      <c r="L112" s="2"/>
      <c r="M112" s="2"/>
      <c r="N112" s="2"/>
      <c r="O112" s="2"/>
      <c r="P112" s="2"/>
    </row>
    <row r="113" spans="1:16" s="5" customFormat="1" ht="14.25" customHeight="1" x14ac:dyDescent="0.25">
      <c r="A113" s="6"/>
      <c r="B113" s="184" t="s">
        <v>60</v>
      </c>
      <c r="C113" s="7"/>
      <c r="D113" s="9"/>
      <c r="E113" s="188"/>
      <c r="F113" s="3" t="s">
        <v>61</v>
      </c>
      <c r="G113" s="12"/>
      <c r="H113" s="2"/>
      <c r="I113" s="4"/>
      <c r="J113" s="10"/>
      <c r="K113" s="2"/>
      <c r="L113" s="2"/>
      <c r="M113" s="2"/>
      <c r="N113" s="2"/>
      <c r="O113" s="2"/>
      <c r="P113" s="2"/>
    </row>
    <row r="114" spans="1:16" s="5" customFormat="1" ht="14.25" customHeight="1" x14ac:dyDescent="0.25">
      <c r="A114" s="6"/>
      <c r="B114" s="124"/>
      <c r="C114" s="126"/>
      <c r="D114" s="126"/>
      <c r="E114" s="126"/>
      <c r="F114" s="126">
        <v>0</v>
      </c>
      <c r="G114" s="12"/>
      <c r="H114" s="2"/>
      <c r="I114" s="4"/>
      <c r="J114" s="10"/>
      <c r="K114" s="2"/>
      <c r="L114" s="2"/>
      <c r="M114" s="2"/>
      <c r="N114" s="2"/>
      <c r="O114" s="2"/>
      <c r="P114" s="2"/>
    </row>
    <row r="115" spans="1:16" s="5" customFormat="1" ht="14.25" customHeight="1" x14ac:dyDescent="0.25">
      <c r="A115" s="6"/>
      <c r="B115" s="124"/>
      <c r="C115" s="126"/>
      <c r="D115" s="126"/>
      <c r="E115" s="126"/>
      <c r="F115" s="126">
        <v>0</v>
      </c>
      <c r="G115" s="12"/>
      <c r="H115" s="2"/>
      <c r="I115" s="4"/>
      <c r="J115" s="10"/>
      <c r="K115" s="2"/>
      <c r="L115" s="2"/>
      <c r="M115" s="2"/>
      <c r="N115" s="2"/>
      <c r="O115" s="2"/>
      <c r="P115" s="2"/>
    </row>
    <row r="116" spans="1:16" s="5" customFormat="1" ht="14.25" customHeight="1" x14ac:dyDescent="0.25">
      <c r="A116" s="6"/>
      <c r="B116" s="124"/>
      <c r="C116" s="126"/>
      <c r="D116" s="126"/>
      <c r="E116" s="126"/>
      <c r="F116" s="126">
        <v>0</v>
      </c>
      <c r="G116" s="12"/>
      <c r="H116" s="2"/>
      <c r="I116" s="4"/>
      <c r="J116" s="10"/>
      <c r="K116" s="2"/>
      <c r="L116" s="2"/>
      <c r="M116" s="2"/>
      <c r="N116" s="2"/>
      <c r="O116" s="2"/>
      <c r="P116" s="2"/>
    </row>
    <row r="117" spans="1:16" s="5" customFormat="1" ht="14.25" customHeight="1" x14ac:dyDescent="0.25">
      <c r="A117" s="6"/>
      <c r="B117" s="124"/>
      <c r="C117" s="126"/>
      <c r="D117" s="126"/>
      <c r="E117" s="126"/>
      <c r="F117" s="126">
        <v>0</v>
      </c>
      <c r="G117" s="12"/>
      <c r="H117" s="2"/>
      <c r="I117" s="4"/>
      <c r="J117" s="10"/>
      <c r="K117" s="2"/>
      <c r="L117" s="2"/>
      <c r="M117" s="2"/>
      <c r="N117" s="2"/>
      <c r="O117" s="2"/>
      <c r="P117" s="2"/>
    </row>
    <row r="118" spans="1:16" s="5" customFormat="1" ht="14.25" customHeight="1" x14ac:dyDescent="0.25">
      <c r="A118" s="6"/>
      <c r="B118" s="124"/>
      <c r="C118" s="126"/>
      <c r="D118" s="126"/>
      <c r="E118" s="126"/>
      <c r="F118" s="126">
        <v>0</v>
      </c>
      <c r="G118" s="12"/>
      <c r="H118" s="2"/>
      <c r="I118" s="4"/>
      <c r="J118" s="10"/>
      <c r="K118" s="2"/>
      <c r="L118" s="2"/>
      <c r="M118" s="2"/>
      <c r="N118" s="2"/>
      <c r="O118" s="2"/>
      <c r="P118" s="2"/>
    </row>
    <row r="119" spans="1:16" s="5" customFormat="1" ht="14.25" customHeight="1" x14ac:dyDescent="0.25">
      <c r="A119" s="6"/>
      <c r="B119" s="124"/>
      <c r="C119" s="126"/>
      <c r="D119" s="126"/>
      <c r="E119" s="126"/>
      <c r="F119" s="126">
        <v>0</v>
      </c>
      <c r="G119" s="12"/>
      <c r="H119" s="2"/>
      <c r="I119" s="4"/>
      <c r="J119" s="10"/>
      <c r="K119" s="2"/>
      <c r="L119" s="2"/>
      <c r="M119" s="2"/>
      <c r="N119" s="2"/>
      <c r="O119" s="2"/>
      <c r="P119" s="2"/>
    </row>
    <row r="120" spans="1:16" s="5" customFormat="1" ht="14.25" customHeight="1" x14ac:dyDescent="0.25">
      <c r="A120" s="6"/>
      <c r="B120" s="124"/>
      <c r="C120" s="126"/>
      <c r="D120" s="126"/>
      <c r="E120" s="126"/>
      <c r="F120" s="126">
        <v>0</v>
      </c>
      <c r="G120" s="12"/>
      <c r="H120" s="2"/>
      <c r="I120" s="4"/>
      <c r="J120" s="10"/>
      <c r="K120" s="2"/>
      <c r="L120" s="2"/>
      <c r="M120" s="2"/>
      <c r="N120" s="2"/>
      <c r="O120" s="2"/>
      <c r="P120" s="2"/>
    </row>
    <row r="121" spans="1:16" s="5" customFormat="1" ht="14.25" customHeight="1" x14ac:dyDescent="0.25">
      <c r="A121" s="6"/>
      <c r="B121" s="133"/>
      <c r="C121" s="132"/>
      <c r="D121" s="132"/>
      <c r="E121" s="134" t="s">
        <v>62</v>
      </c>
      <c r="F121" s="132">
        <f>SUM(F114:F120)</f>
        <v>0</v>
      </c>
      <c r="G121" s="12"/>
      <c r="H121" s="2"/>
      <c r="I121" s="4"/>
      <c r="J121" s="10"/>
      <c r="K121" s="2"/>
      <c r="L121" s="2"/>
      <c r="M121" s="2"/>
      <c r="N121" s="2"/>
      <c r="O121" s="2"/>
      <c r="P121" s="2"/>
    </row>
    <row r="122" spans="1:16" s="5" customFormat="1" ht="14.25" customHeight="1" thickBot="1" x14ac:dyDescent="0.3">
      <c r="A122" s="6"/>
      <c r="B122" s="121"/>
      <c r="C122" s="104"/>
      <c r="D122" s="104"/>
      <c r="E122" s="128"/>
      <c r="F122" s="132"/>
      <c r="G122" s="12"/>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46"/>
      <c r="H123" s="2"/>
      <c r="I123" s="4"/>
      <c r="J123" s="10"/>
      <c r="K123" s="2"/>
      <c r="L123" s="2"/>
      <c r="M123" s="2"/>
      <c r="N123" s="2"/>
      <c r="O123" s="2"/>
      <c r="P123" s="2"/>
    </row>
    <row r="124" spans="1:16" s="5" customFormat="1" ht="14.25" customHeight="1" thickBot="1" x14ac:dyDescent="0.3">
      <c r="A124" s="1"/>
      <c r="B124" s="110"/>
      <c r="C124" s="110"/>
      <c r="D124" s="110"/>
      <c r="E124" s="110"/>
      <c r="F124" s="110"/>
      <c r="G124" s="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22"/>
      <c r="H125" s="2"/>
      <c r="I125" s="4"/>
      <c r="J125" s="10"/>
      <c r="K125" s="2"/>
      <c r="L125" s="2"/>
      <c r="M125" s="2"/>
      <c r="N125" s="2"/>
      <c r="O125" s="2"/>
      <c r="P125" s="2"/>
    </row>
    <row r="126" spans="1:16" s="5" customFormat="1" ht="14.25" customHeight="1" thickBot="1" x14ac:dyDescent="0.3">
      <c r="A126" s="47"/>
      <c r="B126" s="171"/>
      <c r="C126" s="104"/>
      <c r="D126" s="104"/>
      <c r="E126" s="172"/>
      <c r="F126" s="112"/>
      <c r="G126" s="7"/>
      <c r="H126" s="2"/>
      <c r="I126" s="4"/>
      <c r="J126" s="10"/>
      <c r="K126" s="2"/>
      <c r="L126" s="2"/>
      <c r="M126" s="2"/>
      <c r="N126" s="2"/>
      <c r="O126" s="2"/>
      <c r="P126" s="2"/>
    </row>
    <row r="127" spans="1:16" s="5" customFormat="1" ht="14.25" customHeight="1" x14ac:dyDescent="0.25">
      <c r="A127" s="47"/>
      <c r="B127" s="142"/>
      <c r="C127" s="143"/>
      <c r="D127" s="144" t="s">
        <v>66</v>
      </c>
      <c r="E127" s="144" t="s">
        <v>67</v>
      </c>
      <c r="F127" s="144" t="s">
        <v>68</v>
      </c>
      <c r="G127" s="71"/>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72"/>
      <c r="H128" s="2"/>
      <c r="I128" s="58">
        <f>IF(F128=0,0,F128/E128)</f>
        <v>0</v>
      </c>
      <c r="J128" s="59"/>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5">IF($F$6="grote onderneming",E129*0.15,E129*0.5)</f>
        <v>0</v>
      </c>
      <c r="G129" s="72"/>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Totaalblad!F50</f>
        <v>0</v>
      </c>
      <c r="F130" s="147">
        <f t="shared" si="5"/>
        <v>0</v>
      </c>
      <c r="G130" s="72"/>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72"/>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46"/>
      <c r="H132" s="2"/>
      <c r="I132" s="58"/>
      <c r="J132" s="59"/>
      <c r="K132" s="2"/>
      <c r="L132" s="2"/>
      <c r="M132" s="2"/>
      <c r="N132" s="2"/>
      <c r="O132" s="2"/>
      <c r="P132" s="2"/>
    </row>
    <row r="133" spans="1:16" s="5" customFormat="1" ht="14.25" customHeight="1" thickBot="1" x14ac:dyDescent="0.3">
      <c r="A133" s="1"/>
      <c r="B133" s="175"/>
      <c r="C133" s="149"/>
      <c r="D133" s="149"/>
      <c r="E133" s="149"/>
      <c r="F133" s="150"/>
      <c r="G133" s="3"/>
      <c r="H133" s="2"/>
      <c r="I133" s="60"/>
      <c r="J133" s="62"/>
      <c r="K133" s="2"/>
      <c r="L133" s="2"/>
      <c r="M133" s="2"/>
      <c r="N133" s="2"/>
      <c r="O133" s="2"/>
      <c r="P133" s="2"/>
    </row>
    <row r="134" spans="1:16" s="2" customFormat="1" ht="16.5" thickBot="1" x14ac:dyDescent="0.3">
      <c r="A134" s="52" t="s">
        <v>84</v>
      </c>
      <c r="B134" s="199" t="s">
        <v>72</v>
      </c>
      <c r="C134" s="200"/>
      <c r="D134" s="200"/>
      <c r="E134" s="200"/>
      <c r="F134" s="201">
        <f>F132</f>
        <v>0</v>
      </c>
      <c r="G134" s="202"/>
      <c r="H134" s="37"/>
      <c r="I134" s="36"/>
    </row>
    <row r="135" spans="1:16" s="2" customFormat="1" thickBot="1" x14ac:dyDescent="0.3">
      <c r="A135" s="1"/>
      <c r="B135" s="110"/>
      <c r="C135" s="110"/>
      <c r="D135" s="110"/>
      <c r="E135" s="110"/>
      <c r="F135" s="128"/>
      <c r="G135" s="3"/>
      <c r="I135" s="4"/>
    </row>
    <row r="136" spans="1:16" s="2" customFormat="1" ht="15.75" x14ac:dyDescent="0.25">
      <c r="A136" s="47" t="s">
        <v>105</v>
      </c>
      <c r="B136" s="225" t="s">
        <v>74</v>
      </c>
      <c r="C136" s="226"/>
      <c r="D136" s="226"/>
      <c r="E136" s="226"/>
      <c r="F136" s="226"/>
      <c r="G136" s="11"/>
      <c r="I136" s="4"/>
    </row>
    <row r="137" spans="1:16" s="2" customFormat="1" ht="12" x14ac:dyDescent="0.25">
      <c r="A137" s="1"/>
      <c r="B137" s="233"/>
      <c r="C137" s="234"/>
      <c r="D137" s="234"/>
      <c r="E137" s="234"/>
      <c r="F137" s="234"/>
      <c r="G137" s="12"/>
      <c r="I137" s="4"/>
    </row>
    <row r="138" spans="1:16" s="2" customFormat="1" ht="12" x14ac:dyDescent="0.25">
      <c r="A138" s="1"/>
      <c r="B138" s="233"/>
      <c r="C138" s="234"/>
      <c r="D138" s="234"/>
      <c r="E138" s="234"/>
      <c r="F138" s="234"/>
      <c r="G138" s="29"/>
      <c r="I138" s="4"/>
    </row>
    <row r="139" spans="1:16" s="2" customFormat="1" ht="12" x14ac:dyDescent="0.25">
      <c r="A139" s="1"/>
      <c r="B139" s="233"/>
      <c r="C139" s="234"/>
      <c r="D139" s="234"/>
      <c r="E139" s="234"/>
      <c r="F139" s="234"/>
      <c r="G139" s="12"/>
      <c r="I139" s="4"/>
    </row>
    <row r="140" spans="1:16" s="2" customFormat="1" ht="12" x14ac:dyDescent="0.25">
      <c r="A140" s="1"/>
      <c r="B140" s="233"/>
      <c r="C140" s="234"/>
      <c r="D140" s="234"/>
      <c r="E140" s="234"/>
      <c r="F140" s="234"/>
      <c r="G140" s="12"/>
      <c r="I140" s="4"/>
    </row>
    <row r="141" spans="1:16" s="2" customFormat="1" ht="12" x14ac:dyDescent="0.25">
      <c r="A141" s="1"/>
      <c r="B141" s="233"/>
      <c r="C141" s="234"/>
      <c r="D141" s="234"/>
      <c r="E141" s="234"/>
      <c r="F141" s="234"/>
      <c r="G141" s="12"/>
      <c r="I141" s="4"/>
    </row>
    <row r="142" spans="1:16" s="2" customFormat="1" ht="12" x14ac:dyDescent="0.25">
      <c r="A142" s="1"/>
      <c r="B142" s="233"/>
      <c r="C142" s="234"/>
      <c r="D142" s="234"/>
      <c r="E142" s="234"/>
      <c r="F142" s="234"/>
      <c r="G142" s="12"/>
      <c r="I142" s="4"/>
    </row>
    <row r="143" spans="1:16" s="5" customFormat="1" ht="12" x14ac:dyDescent="0.25">
      <c r="A143" s="1"/>
      <c r="B143" s="233"/>
      <c r="C143" s="234"/>
      <c r="D143" s="234"/>
      <c r="E143" s="234"/>
      <c r="F143" s="234"/>
      <c r="G143" s="12"/>
      <c r="H143" s="2"/>
      <c r="I143" s="4"/>
      <c r="J143" s="2"/>
      <c r="K143" s="2"/>
      <c r="L143" s="2"/>
      <c r="M143" s="2"/>
      <c r="N143" s="2"/>
      <c r="O143" s="2"/>
      <c r="P143" s="2"/>
    </row>
    <row r="144" spans="1:16" s="5" customFormat="1" ht="12" x14ac:dyDescent="0.25">
      <c r="A144" s="1"/>
      <c r="B144" s="233"/>
      <c r="C144" s="234"/>
      <c r="D144" s="234"/>
      <c r="E144" s="234"/>
      <c r="F144" s="234"/>
      <c r="G144" s="12"/>
      <c r="H144" s="2"/>
      <c r="I144" s="4"/>
      <c r="J144" s="2"/>
      <c r="K144" s="2"/>
      <c r="L144" s="2"/>
      <c r="M144" s="2"/>
      <c r="N144" s="2"/>
      <c r="O144" s="2"/>
      <c r="P144" s="2"/>
    </row>
    <row r="145" spans="1:16" s="5" customFormat="1" ht="12" x14ac:dyDescent="0.25">
      <c r="A145" s="1"/>
      <c r="B145" s="233"/>
      <c r="C145" s="234"/>
      <c r="D145" s="234"/>
      <c r="E145" s="234"/>
      <c r="F145" s="234"/>
      <c r="G145" s="12"/>
      <c r="H145" s="2"/>
      <c r="I145" s="4"/>
      <c r="J145" s="2"/>
      <c r="K145" s="2"/>
      <c r="L145" s="2"/>
      <c r="M145" s="2"/>
      <c r="N145" s="2"/>
      <c r="O145" s="2"/>
      <c r="P145" s="2"/>
    </row>
    <row r="146" spans="1:16" s="5" customFormat="1" ht="12" x14ac:dyDescent="0.25">
      <c r="A146" s="1"/>
      <c r="B146" s="233"/>
      <c r="C146" s="234"/>
      <c r="D146" s="234"/>
      <c r="E146" s="234"/>
      <c r="F146" s="234"/>
      <c r="G146" s="12"/>
      <c r="H146" s="2"/>
      <c r="I146" s="4"/>
      <c r="J146" s="2"/>
      <c r="K146" s="2"/>
      <c r="L146" s="2"/>
      <c r="M146" s="2"/>
      <c r="N146" s="2"/>
      <c r="O146" s="2"/>
      <c r="P146" s="2"/>
    </row>
    <row r="147" spans="1:16" x14ac:dyDescent="0.25">
      <c r="B147" s="235"/>
      <c r="C147" s="236"/>
      <c r="D147" s="236"/>
      <c r="E147" s="236"/>
      <c r="F147" s="236"/>
      <c r="G147" s="30"/>
    </row>
    <row r="148" spans="1:16" ht="13.5" thickBot="1" x14ac:dyDescent="0.3">
      <c r="B148" s="237"/>
      <c r="C148" s="238"/>
      <c r="D148" s="238"/>
      <c r="E148" s="238"/>
      <c r="F148" s="238"/>
      <c r="G148" s="31"/>
    </row>
    <row r="149" spans="1:16" x14ac:dyDescent="0.25">
      <c r="B149" s="155"/>
      <c r="C149" s="155"/>
      <c r="D149" s="155"/>
      <c r="E149" s="155"/>
      <c r="F149" s="155"/>
      <c r="G149" s="24"/>
    </row>
    <row r="150" spans="1:16" x14ac:dyDescent="0.25">
      <c r="B150" s="155"/>
      <c r="C150" s="155"/>
      <c r="D150" s="155"/>
      <c r="E150" s="155"/>
      <c r="F150" s="155"/>
      <c r="G150" s="24"/>
    </row>
    <row r="151" spans="1:16" x14ac:dyDescent="0.25">
      <c r="B151" s="155"/>
      <c r="C151" s="155"/>
      <c r="D151" s="155"/>
      <c r="E151" s="155"/>
      <c r="F151" s="155"/>
      <c r="G151" s="24"/>
    </row>
    <row r="152" spans="1:16" x14ac:dyDescent="0.25">
      <c r="B152" s="155"/>
      <c r="C152" s="155"/>
      <c r="D152" s="155"/>
      <c r="E152" s="155"/>
      <c r="F152" s="155"/>
      <c r="G152" s="24"/>
    </row>
    <row r="153" spans="1:16" x14ac:dyDescent="0.25">
      <c r="B153" s="155"/>
      <c r="C153" s="155"/>
      <c r="D153" s="155"/>
      <c r="E153" s="155"/>
      <c r="F153" s="155"/>
      <c r="G153" s="24"/>
    </row>
    <row r="154" spans="1:16" x14ac:dyDescent="0.25">
      <c r="B154" s="155"/>
      <c r="C154" s="155"/>
      <c r="D154" s="155"/>
      <c r="E154" s="155"/>
      <c r="F154" s="155"/>
      <c r="G154" s="24"/>
    </row>
    <row r="155" spans="1:16" x14ac:dyDescent="0.25">
      <c r="B155" s="155"/>
      <c r="C155" s="155"/>
      <c r="D155" s="155"/>
      <c r="E155" s="155"/>
      <c r="F155" s="155"/>
      <c r="G155" s="24"/>
    </row>
    <row r="156" spans="1:16" x14ac:dyDescent="0.25">
      <c r="B156" s="155"/>
      <c r="C156" s="155"/>
      <c r="D156" s="155"/>
      <c r="E156" s="155"/>
      <c r="F156" s="155"/>
      <c r="G156" s="24"/>
    </row>
    <row r="157" spans="1:16" x14ac:dyDescent="0.25">
      <c r="B157" s="155"/>
      <c r="C157" s="155"/>
      <c r="D157" s="155"/>
      <c r="E157" s="155"/>
      <c r="F157" s="155"/>
      <c r="G157" s="24"/>
    </row>
    <row r="158" spans="1:16" x14ac:dyDescent="0.25">
      <c r="B158" s="155"/>
      <c r="C158" s="155"/>
      <c r="D158" s="155"/>
      <c r="E158" s="155"/>
      <c r="F158" s="155"/>
      <c r="G158" s="24"/>
    </row>
    <row r="159" spans="1:16" x14ac:dyDescent="0.25">
      <c r="B159" s="155"/>
      <c r="C159" s="155"/>
      <c r="D159" s="155"/>
      <c r="E159" s="155"/>
      <c r="F159" s="155"/>
      <c r="G159" s="24"/>
    </row>
  </sheetData>
  <sheetProtection insertRows="0"/>
  <mergeCells count="15">
    <mergeCell ref="B146:F146"/>
    <mergeCell ref="B147:F147"/>
    <mergeCell ref="B148:F148"/>
    <mergeCell ref="B141:F141"/>
    <mergeCell ref="B142:F142"/>
    <mergeCell ref="B143:F143"/>
    <mergeCell ref="B144:F144"/>
    <mergeCell ref="B145:F145"/>
    <mergeCell ref="C2:E2"/>
    <mergeCell ref="C3:E3"/>
    <mergeCell ref="B138:F138"/>
    <mergeCell ref="B139:F139"/>
    <mergeCell ref="B140:F140"/>
    <mergeCell ref="B136:F136"/>
    <mergeCell ref="B137:F137"/>
  </mergeCells>
  <conditionalFormatting sqref="B9">
    <cfRule type="cellIs" dxfId="26" priority="3" stopIfTrue="1" operator="equal">
      <formula>"Kies eerst uw systematiek voor de berekening van de subsidiabele kosten"</formula>
    </cfRule>
  </conditionalFormatting>
  <conditionalFormatting sqref="B38">
    <cfRule type="cellIs" dxfId="25" priority="2" stopIfTrue="1" operator="equal">
      <formula>"Kies eerst uw systematiek voor de berekening van de subsidiabele kosten"</formula>
    </cfRule>
  </conditionalFormatting>
  <conditionalFormatting sqref="B82">
    <cfRule type="cellIs" dxfId="24" priority="1" stopIfTrue="1" operator="equal">
      <formula>"Kies eerst uw systematiek voor de berekening van de subsidiabele kosten"</formula>
    </cfRule>
  </conditionalFormatting>
  <conditionalFormatting sqref="E23:E24">
    <cfRule type="cellIs" dxfId="23" priority="4" stopIfTrue="1" operator="equal">
      <formula>"Opslag algemene kosten (50%)"</formula>
    </cfRule>
  </conditionalFormatting>
  <conditionalFormatting sqref="E52">
    <cfRule type="cellIs" dxfId="22" priority="6" stopIfTrue="1" operator="equal">
      <formula>"Opslag algemene kosten (50%)"</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2:C20 C41:C49" xr:uid="{99975A76-F838-4078-9796-61B4BDF5D847}">
      <formula1>"Loondienst,Inhuur"</formula1>
    </dataValidation>
    <dataValidation type="list" allowBlank="1" showInputMessage="1" showErrorMessage="1" sqref="C71:C78"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59"/>
  <sheetViews>
    <sheetView showGridLines="0" workbookViewId="0">
      <selection activeCell="F85" sqref="F85"/>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28"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7"/>
    </row>
    <row r="2" spans="1:16" s="5" customFormat="1" ht="15.75" thickBot="1" x14ac:dyDescent="0.3">
      <c r="A2" s="1"/>
      <c r="B2" s="106" t="s">
        <v>75</v>
      </c>
      <c r="C2" s="230" t="s">
        <v>108</v>
      </c>
      <c r="D2" s="231"/>
      <c r="E2" s="232"/>
      <c r="F2" s="110"/>
      <c r="G2" s="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3"/>
      <c r="H3" s="2"/>
      <c r="I3" s="4"/>
      <c r="J3" s="2"/>
      <c r="K3" s="2"/>
      <c r="L3" s="2"/>
      <c r="M3" s="2"/>
      <c r="N3" s="2"/>
      <c r="O3" s="2"/>
      <c r="P3" s="2"/>
    </row>
    <row r="4" spans="1:16" s="9" customFormat="1" thickBot="1" x14ac:dyDescent="0.3">
      <c r="A4" s="6"/>
      <c r="B4" s="112"/>
      <c r="C4" s="110"/>
      <c r="D4" s="110"/>
      <c r="E4" s="110"/>
      <c r="F4" s="111"/>
      <c r="G4" s="3"/>
      <c r="H4" s="7"/>
      <c r="I4" s="8"/>
      <c r="J4" s="7"/>
      <c r="K4" s="7"/>
      <c r="L4" s="7"/>
      <c r="M4" s="7"/>
      <c r="N4" s="7"/>
      <c r="O4" s="7"/>
      <c r="P4" s="7"/>
    </row>
    <row r="5" spans="1:16" s="9" customFormat="1" thickBot="1" x14ac:dyDescent="0.3">
      <c r="A5" s="6"/>
      <c r="B5" s="186" t="s">
        <v>152</v>
      </c>
      <c r="C5" s="114"/>
      <c r="D5" s="114"/>
      <c r="E5" s="157"/>
      <c r="F5" s="115"/>
      <c r="G5" s="35"/>
      <c r="H5" s="2"/>
      <c r="I5" s="2"/>
      <c r="J5" s="7"/>
      <c r="K5" s="7"/>
      <c r="L5" s="7"/>
      <c r="M5" s="7"/>
      <c r="N5" s="7"/>
      <c r="O5" s="7"/>
      <c r="P5" s="7"/>
    </row>
    <row r="6" spans="1:16" s="9" customFormat="1" ht="12.75" customHeight="1" thickBot="1" x14ac:dyDescent="0.3">
      <c r="A6" s="6"/>
      <c r="B6" s="113" t="s">
        <v>47</v>
      </c>
      <c r="C6" s="116"/>
      <c r="D6" s="116"/>
      <c r="E6" s="116"/>
      <c r="F6" s="117"/>
      <c r="G6" s="35"/>
      <c r="H6" s="2"/>
      <c r="I6" s="2"/>
      <c r="J6" s="7"/>
      <c r="K6" s="7"/>
      <c r="L6" s="7"/>
      <c r="M6" s="7"/>
      <c r="N6" s="7"/>
      <c r="O6" s="7"/>
      <c r="P6" s="7"/>
    </row>
    <row r="7" spans="1:16" s="9" customFormat="1" thickBot="1" x14ac:dyDescent="0.3">
      <c r="A7" s="6"/>
      <c r="B7" s="113" t="s">
        <v>153</v>
      </c>
      <c r="C7" s="116"/>
      <c r="D7" s="116"/>
      <c r="E7" s="116"/>
      <c r="F7" s="117"/>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49</v>
      </c>
      <c r="B9" s="185" t="s">
        <v>50</v>
      </c>
      <c r="C9" s="119"/>
      <c r="D9" s="119"/>
      <c r="E9" s="119"/>
      <c r="F9" s="120"/>
      <c r="G9" s="11"/>
      <c r="H9" s="2"/>
      <c r="I9" s="4"/>
      <c r="J9" s="10"/>
      <c r="K9" s="2"/>
      <c r="L9" s="2"/>
      <c r="M9" s="2"/>
      <c r="N9" s="2"/>
      <c r="O9" s="2"/>
      <c r="P9" s="2"/>
    </row>
    <row r="10" spans="1:16" s="5" customFormat="1" ht="12" x14ac:dyDescent="0.25">
      <c r="A10" s="6"/>
      <c r="B10" s="182" t="s">
        <v>51</v>
      </c>
      <c r="C10" s="183"/>
      <c r="D10" s="183"/>
      <c r="E10" s="110"/>
      <c r="F10" s="122"/>
      <c r="G10" s="12"/>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2"/>
      <c r="H11" s="13"/>
      <c r="I11" s="14"/>
      <c r="J11" s="15" t="s">
        <v>77</v>
      </c>
      <c r="K11" s="13"/>
      <c r="L11" s="13"/>
      <c r="M11" s="13"/>
      <c r="N11" s="13"/>
      <c r="O11" s="13"/>
      <c r="P11" s="13"/>
    </row>
    <row r="12" spans="1:16" s="5" customFormat="1" ht="12" x14ac:dyDescent="0.25">
      <c r="A12" s="1"/>
      <c r="B12" s="124"/>
      <c r="C12" s="125"/>
      <c r="D12" s="126"/>
      <c r="E12" s="126"/>
      <c r="F12" s="110">
        <f t="shared" ref="F12:F20" si="0">$D12*E12</f>
        <v>0</v>
      </c>
      <c r="G12" s="12"/>
      <c r="H12" s="2"/>
      <c r="I12" s="4"/>
      <c r="J12" s="17" t="s">
        <v>78</v>
      </c>
      <c r="K12" s="2"/>
      <c r="L12" s="2"/>
      <c r="M12" s="2"/>
      <c r="N12" s="2"/>
      <c r="O12" s="2"/>
      <c r="P12" s="2"/>
    </row>
    <row r="13" spans="1:16" s="5" customFormat="1" ht="12" x14ac:dyDescent="0.25">
      <c r="A13" s="1"/>
      <c r="B13" s="124"/>
      <c r="C13" s="125"/>
      <c r="D13" s="126"/>
      <c r="E13" s="126"/>
      <c r="F13" s="110">
        <f t="shared" si="0"/>
        <v>0</v>
      </c>
      <c r="G13" s="12"/>
      <c r="H13" s="2"/>
      <c r="I13" s="4"/>
      <c r="J13" s="17" t="s">
        <v>79</v>
      </c>
      <c r="K13" s="2"/>
      <c r="L13" s="2"/>
      <c r="M13" s="2"/>
      <c r="N13" s="2"/>
      <c r="O13" s="2"/>
      <c r="P13" s="2"/>
    </row>
    <row r="14" spans="1:16" s="5" customFormat="1" ht="12" x14ac:dyDescent="0.25">
      <c r="A14" s="1"/>
      <c r="B14" s="124"/>
      <c r="C14" s="125"/>
      <c r="D14" s="126"/>
      <c r="E14" s="126"/>
      <c r="F14" s="110">
        <f t="shared" si="0"/>
        <v>0</v>
      </c>
      <c r="G14" s="12"/>
      <c r="H14" s="2"/>
      <c r="I14" s="4"/>
      <c r="J14" s="17" t="s">
        <v>80</v>
      </c>
      <c r="K14" s="2"/>
      <c r="L14" s="2"/>
      <c r="M14" s="2"/>
      <c r="N14" s="2"/>
      <c r="O14" s="2"/>
      <c r="P14" s="2"/>
    </row>
    <row r="15" spans="1:16" s="5" customFormat="1" ht="12" x14ac:dyDescent="0.25">
      <c r="A15" s="1"/>
      <c r="B15" s="124"/>
      <c r="C15" s="125"/>
      <c r="D15" s="126"/>
      <c r="E15" s="126"/>
      <c r="F15" s="110">
        <f t="shared" si="0"/>
        <v>0</v>
      </c>
      <c r="G15" s="12"/>
      <c r="H15" s="2"/>
      <c r="I15" s="4"/>
      <c r="J15" s="2"/>
      <c r="K15" s="2"/>
      <c r="L15" s="2"/>
      <c r="M15" s="2"/>
      <c r="N15" s="2"/>
      <c r="O15" s="2"/>
      <c r="P15" s="2"/>
    </row>
    <row r="16" spans="1:16" s="5" customFormat="1" ht="12" x14ac:dyDescent="0.25">
      <c r="A16" s="1"/>
      <c r="B16" s="124"/>
      <c r="C16" s="125"/>
      <c r="D16" s="126"/>
      <c r="E16" s="126"/>
      <c r="F16" s="110">
        <f t="shared" si="0"/>
        <v>0</v>
      </c>
      <c r="G16" s="12"/>
      <c r="H16" s="2"/>
      <c r="I16" s="4"/>
      <c r="J16" s="2"/>
      <c r="K16" s="2"/>
      <c r="L16" s="2"/>
      <c r="M16" s="2"/>
      <c r="N16" s="2"/>
      <c r="O16" s="2"/>
      <c r="P16" s="2"/>
    </row>
    <row r="17" spans="1:16" s="5" customFormat="1" ht="12" x14ac:dyDescent="0.25">
      <c r="A17" s="1"/>
      <c r="B17" s="124"/>
      <c r="C17" s="125"/>
      <c r="D17" s="126"/>
      <c r="E17" s="126"/>
      <c r="F17" s="110">
        <f t="shared" si="0"/>
        <v>0</v>
      </c>
      <c r="G17" s="12"/>
      <c r="H17" s="2"/>
      <c r="I17" s="4"/>
      <c r="J17" s="2"/>
      <c r="K17" s="2"/>
      <c r="L17" s="2"/>
      <c r="M17" s="2"/>
      <c r="N17" s="2"/>
      <c r="O17" s="2"/>
      <c r="P17" s="2"/>
    </row>
    <row r="18" spans="1:16" s="5" customFormat="1" ht="12" x14ac:dyDescent="0.25">
      <c r="A18" s="1"/>
      <c r="B18" s="124"/>
      <c r="C18" s="125"/>
      <c r="D18" s="126"/>
      <c r="E18" s="126"/>
      <c r="F18" s="110">
        <f t="shared" si="0"/>
        <v>0</v>
      </c>
      <c r="G18" s="12"/>
      <c r="H18" s="2"/>
      <c r="I18" s="4"/>
      <c r="J18" s="2"/>
      <c r="K18" s="2"/>
      <c r="L18" s="2"/>
      <c r="M18" s="2"/>
      <c r="N18" s="2"/>
      <c r="O18" s="2"/>
      <c r="P18" s="2"/>
    </row>
    <row r="19" spans="1:16" s="5" customFormat="1" ht="12" x14ac:dyDescent="0.25">
      <c r="A19" s="1"/>
      <c r="B19" s="124"/>
      <c r="C19" s="125"/>
      <c r="D19" s="126"/>
      <c r="E19" s="126"/>
      <c r="F19" s="110">
        <f t="shared" si="0"/>
        <v>0</v>
      </c>
      <c r="G19" s="12"/>
      <c r="H19" s="2"/>
      <c r="I19" s="4"/>
      <c r="J19" s="2"/>
      <c r="K19" s="2"/>
      <c r="L19" s="2"/>
      <c r="M19" s="2"/>
      <c r="N19" s="2"/>
      <c r="O19" s="2"/>
      <c r="P19" s="2"/>
    </row>
    <row r="20" spans="1:16" s="5" customFormat="1" ht="12" x14ac:dyDescent="0.25">
      <c r="A20" s="1"/>
      <c r="B20" s="124"/>
      <c r="C20" s="125"/>
      <c r="D20" s="126"/>
      <c r="E20" s="126"/>
      <c r="F20" s="110">
        <f t="shared" si="0"/>
        <v>0</v>
      </c>
      <c r="G20" s="12"/>
      <c r="H20" s="2"/>
      <c r="I20" s="4"/>
      <c r="J20" s="2"/>
      <c r="K20" s="2"/>
      <c r="L20" s="2"/>
      <c r="M20" s="2"/>
      <c r="N20" s="2"/>
      <c r="O20" s="2"/>
      <c r="P20" s="2"/>
    </row>
    <row r="21" spans="1:16" s="5" customFormat="1" ht="12" x14ac:dyDescent="0.25">
      <c r="A21" s="1"/>
      <c r="B21" s="127"/>
      <c r="C21" s="110"/>
      <c r="D21" s="110"/>
      <c r="E21" s="128" t="s">
        <v>57</v>
      </c>
      <c r="F21" s="104">
        <f>SUM(F12:F20)</f>
        <v>0</v>
      </c>
      <c r="G21" s="12"/>
      <c r="H21" s="2"/>
      <c r="I21" s="4"/>
      <c r="J21" s="2"/>
      <c r="K21" s="2"/>
      <c r="L21" s="2"/>
      <c r="M21" s="2"/>
      <c r="N21" s="2"/>
      <c r="O21" s="2"/>
      <c r="P21" s="2"/>
    </row>
    <row r="22" spans="1:16" s="9" customFormat="1" ht="12" x14ac:dyDescent="0.25">
      <c r="A22" s="6"/>
      <c r="B22" s="121"/>
      <c r="C22" s="104"/>
      <c r="D22" s="104"/>
      <c r="E22" s="104"/>
      <c r="F22" s="104"/>
      <c r="G22" s="12"/>
      <c r="H22" s="7"/>
      <c r="I22" s="8"/>
      <c r="J22" s="7"/>
      <c r="K22" s="7"/>
      <c r="L22" s="7"/>
      <c r="M22" s="7"/>
      <c r="N22" s="7"/>
      <c r="O22" s="7"/>
      <c r="P22" s="7"/>
    </row>
    <row r="23" spans="1:16" s="5" customFormat="1" ht="14.25" customHeight="1" x14ac:dyDescent="0.25">
      <c r="A23" s="6"/>
      <c r="B23" s="121" t="s">
        <v>58</v>
      </c>
      <c r="C23" s="104"/>
      <c r="D23" s="110"/>
      <c r="E23" s="129"/>
      <c r="F23" s="130">
        <f>F21*0.15</f>
        <v>0</v>
      </c>
      <c r="G23" s="18"/>
      <c r="H23" s="2"/>
      <c r="I23" s="4"/>
      <c r="J23" s="10"/>
      <c r="K23" s="2"/>
      <c r="L23" s="2"/>
      <c r="M23" s="2"/>
      <c r="N23" s="2"/>
      <c r="O23" s="2"/>
      <c r="P23" s="2"/>
    </row>
    <row r="24" spans="1:16" s="5" customFormat="1" ht="14.25" customHeight="1" x14ac:dyDescent="0.25">
      <c r="A24" s="6"/>
      <c r="B24" s="121"/>
      <c r="C24" s="104"/>
      <c r="D24" s="110"/>
      <c r="E24" s="129"/>
      <c r="F24" s="131"/>
      <c r="G24" s="18"/>
      <c r="H24" s="2"/>
      <c r="I24" s="4"/>
      <c r="J24" s="10"/>
      <c r="K24" s="2"/>
      <c r="L24" s="2"/>
      <c r="M24" s="2"/>
      <c r="N24" s="2"/>
      <c r="O24" s="2"/>
      <c r="P24" s="2"/>
    </row>
    <row r="25" spans="1:16" s="9" customFormat="1" ht="12" x14ac:dyDescent="0.25">
      <c r="A25" s="6"/>
      <c r="B25" s="182" t="s">
        <v>59</v>
      </c>
      <c r="C25" s="7"/>
      <c r="D25" s="187"/>
      <c r="E25" s="188"/>
      <c r="F25" s="189"/>
      <c r="G25" s="12"/>
      <c r="H25" s="7"/>
      <c r="I25" s="7"/>
      <c r="J25" s="7"/>
      <c r="K25" s="7"/>
      <c r="L25" s="7"/>
      <c r="M25" s="7"/>
      <c r="N25" s="7"/>
      <c r="O25" s="7"/>
      <c r="P25" s="7"/>
    </row>
    <row r="26" spans="1:16" s="9" customFormat="1" ht="12" x14ac:dyDescent="0.25">
      <c r="A26" s="6"/>
      <c r="B26" s="184" t="s">
        <v>60</v>
      </c>
      <c r="C26" s="7"/>
      <c r="E26" s="188"/>
      <c r="F26" s="3" t="s">
        <v>61</v>
      </c>
      <c r="G26" s="12"/>
      <c r="H26" s="7"/>
      <c r="I26" s="7"/>
      <c r="J26" s="7"/>
      <c r="K26" s="7"/>
      <c r="L26" s="7"/>
      <c r="M26" s="7"/>
      <c r="N26" s="7"/>
      <c r="O26" s="7"/>
      <c r="P26" s="7"/>
    </row>
    <row r="27" spans="1:16" s="9" customFormat="1" ht="12" x14ac:dyDescent="0.25">
      <c r="A27" s="6"/>
      <c r="B27" s="124"/>
      <c r="C27" s="126"/>
      <c r="D27" s="126"/>
      <c r="E27" s="126"/>
      <c r="F27" s="126">
        <v>0</v>
      </c>
      <c r="G27" s="12"/>
      <c r="H27" s="7"/>
      <c r="I27" s="7"/>
      <c r="J27" s="7"/>
      <c r="K27" s="7"/>
      <c r="L27" s="7"/>
      <c r="M27" s="7"/>
      <c r="N27" s="7"/>
      <c r="O27" s="7"/>
      <c r="P27" s="7"/>
    </row>
    <row r="28" spans="1:16" s="9" customFormat="1" ht="12" x14ac:dyDescent="0.25">
      <c r="A28" s="6"/>
      <c r="B28" s="124"/>
      <c r="C28" s="126"/>
      <c r="D28" s="126"/>
      <c r="E28" s="126"/>
      <c r="F28" s="126">
        <v>0</v>
      </c>
      <c r="G28" s="12"/>
      <c r="H28" s="7"/>
      <c r="I28" s="7"/>
      <c r="J28" s="7"/>
      <c r="K28" s="7"/>
      <c r="L28" s="7"/>
      <c r="M28" s="7"/>
      <c r="N28" s="7"/>
      <c r="O28" s="7"/>
      <c r="P28" s="7"/>
    </row>
    <row r="29" spans="1:16" s="9" customFormat="1" ht="12" x14ac:dyDescent="0.25">
      <c r="A29" s="6"/>
      <c r="B29" s="124"/>
      <c r="C29" s="126"/>
      <c r="D29" s="126"/>
      <c r="E29" s="126"/>
      <c r="F29" s="126">
        <v>0</v>
      </c>
      <c r="G29" s="12"/>
      <c r="H29" s="7"/>
      <c r="I29" s="7"/>
      <c r="J29" s="7"/>
      <c r="K29" s="7"/>
      <c r="L29" s="7"/>
      <c r="M29" s="7"/>
      <c r="N29" s="7"/>
      <c r="O29" s="7"/>
      <c r="P29" s="7"/>
    </row>
    <row r="30" spans="1:16" s="9" customFormat="1" ht="12" x14ac:dyDescent="0.25">
      <c r="A30" s="6"/>
      <c r="B30" s="124"/>
      <c r="C30" s="126"/>
      <c r="D30" s="126"/>
      <c r="E30" s="126"/>
      <c r="F30" s="126">
        <v>0</v>
      </c>
      <c r="G30" s="12"/>
      <c r="H30" s="7"/>
      <c r="I30" s="7"/>
      <c r="J30" s="7"/>
      <c r="K30" s="7"/>
      <c r="L30" s="7"/>
      <c r="M30" s="7"/>
      <c r="N30" s="7"/>
      <c r="O30" s="7"/>
      <c r="P30" s="7"/>
    </row>
    <row r="31" spans="1:16" s="9" customFormat="1" ht="12" x14ac:dyDescent="0.25">
      <c r="A31" s="6"/>
      <c r="B31" s="124"/>
      <c r="C31" s="126"/>
      <c r="D31" s="126"/>
      <c r="E31" s="126"/>
      <c r="F31" s="126">
        <v>0</v>
      </c>
      <c r="G31" s="12"/>
      <c r="H31" s="7"/>
      <c r="I31" s="7"/>
      <c r="J31" s="7"/>
      <c r="K31" s="7"/>
      <c r="L31" s="7"/>
      <c r="M31" s="7"/>
      <c r="N31" s="7"/>
      <c r="O31" s="7"/>
      <c r="P31" s="7"/>
    </row>
    <row r="32" spans="1:16" s="9" customFormat="1" ht="12" x14ac:dyDescent="0.25">
      <c r="A32" s="6"/>
      <c r="B32" s="124"/>
      <c r="C32" s="126"/>
      <c r="D32" s="126"/>
      <c r="E32" s="126"/>
      <c r="F32" s="126">
        <v>0</v>
      </c>
      <c r="G32" s="12"/>
      <c r="H32" s="7"/>
      <c r="I32" s="7"/>
      <c r="J32" s="7"/>
      <c r="K32" s="7"/>
      <c r="L32" s="7"/>
      <c r="M32" s="7"/>
      <c r="N32" s="7"/>
      <c r="O32" s="7"/>
      <c r="P32" s="7"/>
    </row>
    <row r="33" spans="1:16" s="9" customFormat="1" ht="12" x14ac:dyDescent="0.25">
      <c r="A33" s="6"/>
      <c r="B33" s="124"/>
      <c r="C33" s="126"/>
      <c r="D33" s="126"/>
      <c r="E33" s="126"/>
      <c r="F33" s="126">
        <v>0</v>
      </c>
      <c r="G33" s="12"/>
      <c r="H33" s="7"/>
      <c r="I33" s="7"/>
      <c r="J33" s="7"/>
      <c r="K33" s="7"/>
      <c r="L33" s="7"/>
      <c r="M33" s="7"/>
      <c r="N33" s="7"/>
      <c r="O33" s="7"/>
      <c r="P33" s="7"/>
    </row>
    <row r="34" spans="1:16" s="9" customFormat="1" ht="12" x14ac:dyDescent="0.25">
      <c r="A34" s="6"/>
      <c r="B34" s="133"/>
      <c r="C34" s="132"/>
      <c r="D34" s="132"/>
      <c r="E34" s="134" t="s">
        <v>62</v>
      </c>
      <c r="F34" s="132">
        <f>SUM(F27:F33)</f>
        <v>0</v>
      </c>
      <c r="G34" s="12"/>
      <c r="H34" s="7"/>
      <c r="I34" s="7"/>
      <c r="J34" s="7"/>
      <c r="K34" s="7"/>
      <c r="L34" s="7"/>
      <c r="M34" s="7"/>
      <c r="N34" s="7"/>
      <c r="O34" s="7"/>
      <c r="P34" s="7"/>
    </row>
    <row r="35" spans="1:16" s="9" customFormat="1" thickBot="1" x14ac:dyDescent="0.3">
      <c r="A35" s="6"/>
      <c r="B35" s="121"/>
      <c r="C35" s="104"/>
      <c r="D35" s="104"/>
      <c r="E35" s="128"/>
      <c r="F35" s="132"/>
      <c r="G35" s="12"/>
      <c r="H35" s="7"/>
      <c r="I35" s="7"/>
      <c r="J35" s="7"/>
      <c r="K35" s="7"/>
      <c r="L35" s="7"/>
      <c r="M35" s="7"/>
      <c r="N35" s="7"/>
      <c r="O35" s="7"/>
      <c r="P35" s="7"/>
    </row>
    <row r="36" spans="1:16" s="9" customFormat="1" thickBot="1" x14ac:dyDescent="0.3">
      <c r="A36" s="6"/>
      <c r="B36" s="135"/>
      <c r="C36" s="136"/>
      <c r="D36" s="136"/>
      <c r="E36" s="137" t="s">
        <v>63</v>
      </c>
      <c r="F36" s="138">
        <f>F21+F23+F34</f>
        <v>0</v>
      </c>
      <c r="G36" s="46"/>
      <c r="H36" s="7"/>
      <c r="I36" s="7"/>
      <c r="J36" s="7"/>
      <c r="K36" s="7"/>
      <c r="L36" s="7"/>
      <c r="M36" s="7"/>
      <c r="N36" s="7"/>
      <c r="O36" s="7"/>
      <c r="P36" s="7"/>
    </row>
    <row r="37" spans="1:16" s="9" customFormat="1" thickBot="1" x14ac:dyDescent="0.3">
      <c r="A37" s="6"/>
      <c r="B37" s="104"/>
      <c r="C37" s="104"/>
      <c r="D37" s="104"/>
      <c r="E37" s="128"/>
      <c r="F37" s="132"/>
      <c r="G37" s="44"/>
      <c r="H37" s="7"/>
      <c r="I37" s="7"/>
      <c r="J37" s="7"/>
      <c r="K37" s="7"/>
      <c r="L37" s="7"/>
      <c r="M37" s="7"/>
      <c r="N37" s="7"/>
      <c r="O37" s="7"/>
      <c r="P37" s="7"/>
    </row>
    <row r="38" spans="1:16" s="9" customFormat="1" ht="15.75" x14ac:dyDescent="0.25">
      <c r="A38" s="47" t="s">
        <v>81</v>
      </c>
      <c r="B38" s="190" t="s">
        <v>82</v>
      </c>
      <c r="C38" s="163"/>
      <c r="D38" s="163"/>
      <c r="E38" s="163"/>
      <c r="F38" s="120"/>
      <c r="G38" s="11"/>
      <c r="H38" s="7"/>
      <c r="I38" s="8"/>
      <c r="J38" s="7"/>
      <c r="K38" s="7"/>
      <c r="L38" s="7"/>
      <c r="M38" s="7"/>
      <c r="N38" s="7"/>
      <c r="O38" s="7"/>
      <c r="P38" s="7"/>
    </row>
    <row r="39" spans="1:16" s="9" customFormat="1" ht="12" x14ac:dyDescent="0.25">
      <c r="A39" s="6"/>
      <c r="B39" s="182" t="s">
        <v>51</v>
      </c>
      <c r="C39" s="183"/>
      <c r="D39" s="183"/>
      <c r="E39" s="110"/>
      <c r="F39" s="122"/>
      <c r="G39" s="12"/>
      <c r="H39" s="7"/>
      <c r="I39" s="8"/>
      <c r="J39" s="7"/>
      <c r="K39" s="7"/>
      <c r="L39" s="7"/>
      <c r="M39" s="7"/>
      <c r="N39" s="7"/>
      <c r="O39" s="7"/>
      <c r="P39" s="7"/>
    </row>
    <row r="40" spans="1:16" s="9" customFormat="1" ht="12" x14ac:dyDescent="0.25">
      <c r="A40" s="6"/>
      <c r="B40" s="184" t="s">
        <v>52</v>
      </c>
      <c r="C40" s="13" t="s">
        <v>53</v>
      </c>
      <c r="D40" s="3" t="s">
        <v>54</v>
      </c>
      <c r="E40" s="123" t="s">
        <v>55</v>
      </c>
      <c r="F40" s="123" t="s">
        <v>56</v>
      </c>
      <c r="G40" s="12"/>
      <c r="H40" s="7"/>
      <c r="I40" s="8"/>
      <c r="J40" s="7"/>
      <c r="K40" s="7"/>
      <c r="L40" s="7"/>
      <c r="M40" s="7"/>
      <c r="N40" s="7"/>
      <c r="O40" s="7"/>
      <c r="P40" s="7"/>
    </row>
    <row r="41" spans="1:16" s="9" customFormat="1" ht="12" x14ac:dyDescent="0.25">
      <c r="A41" s="6"/>
      <c r="B41" s="124"/>
      <c r="C41" s="125"/>
      <c r="D41" s="126"/>
      <c r="E41" s="126"/>
      <c r="F41" s="110">
        <f t="shared" ref="F41:F49" si="1">$D41*E41</f>
        <v>0</v>
      </c>
      <c r="G41" s="12"/>
      <c r="H41" s="7"/>
      <c r="I41" s="8"/>
      <c r="J41" s="7"/>
      <c r="K41" s="7"/>
      <c r="L41" s="7"/>
      <c r="M41" s="7"/>
      <c r="N41" s="7"/>
      <c r="O41" s="7"/>
      <c r="P41" s="7"/>
    </row>
    <row r="42" spans="1:16" s="9" customFormat="1" ht="12" x14ac:dyDescent="0.25">
      <c r="A42" s="6"/>
      <c r="B42" s="124"/>
      <c r="C42" s="125"/>
      <c r="D42" s="126"/>
      <c r="E42" s="126"/>
      <c r="F42" s="110">
        <f t="shared" si="1"/>
        <v>0</v>
      </c>
      <c r="G42" s="12"/>
      <c r="H42" s="7"/>
      <c r="I42" s="8"/>
      <c r="J42" s="7"/>
      <c r="K42" s="7"/>
      <c r="L42" s="7"/>
      <c r="M42" s="7"/>
      <c r="N42" s="7"/>
      <c r="O42" s="7"/>
      <c r="P42" s="7"/>
    </row>
    <row r="43" spans="1:16" s="9" customFormat="1" ht="12" x14ac:dyDescent="0.25">
      <c r="A43" s="6"/>
      <c r="B43" s="124"/>
      <c r="C43" s="125"/>
      <c r="D43" s="126"/>
      <c r="E43" s="126"/>
      <c r="F43" s="110">
        <f t="shared" si="1"/>
        <v>0</v>
      </c>
      <c r="G43" s="12"/>
      <c r="H43" s="7"/>
      <c r="I43" s="8"/>
      <c r="J43" s="7"/>
      <c r="K43" s="7"/>
      <c r="L43" s="7"/>
      <c r="M43" s="7"/>
      <c r="N43" s="7"/>
      <c r="O43" s="7"/>
      <c r="P43" s="7"/>
    </row>
    <row r="44" spans="1:16" s="9" customFormat="1" ht="12" x14ac:dyDescent="0.25">
      <c r="A44" s="6"/>
      <c r="B44" s="124"/>
      <c r="C44" s="125"/>
      <c r="D44" s="126"/>
      <c r="E44" s="126"/>
      <c r="F44" s="110">
        <f t="shared" si="1"/>
        <v>0</v>
      </c>
      <c r="G44" s="12"/>
      <c r="H44" s="7"/>
      <c r="I44" s="8"/>
      <c r="J44" s="7"/>
      <c r="K44" s="7"/>
      <c r="L44" s="7"/>
      <c r="M44" s="7"/>
      <c r="N44" s="7"/>
      <c r="O44" s="7"/>
      <c r="P44" s="7"/>
    </row>
    <row r="45" spans="1:16" s="9" customFormat="1" ht="12" x14ac:dyDescent="0.25">
      <c r="A45" s="6"/>
      <c r="B45" s="124"/>
      <c r="C45" s="125"/>
      <c r="D45" s="126"/>
      <c r="E45" s="126"/>
      <c r="F45" s="110">
        <f t="shared" si="1"/>
        <v>0</v>
      </c>
      <c r="G45" s="12"/>
      <c r="H45" s="7"/>
      <c r="I45" s="8"/>
      <c r="J45" s="7"/>
      <c r="K45" s="7"/>
      <c r="L45" s="7"/>
      <c r="M45" s="7"/>
      <c r="N45" s="7"/>
      <c r="O45" s="7"/>
      <c r="P45" s="7"/>
    </row>
    <row r="46" spans="1:16" s="9" customFormat="1" ht="12" x14ac:dyDescent="0.25">
      <c r="A46" s="6"/>
      <c r="B46" s="124"/>
      <c r="C46" s="125"/>
      <c r="D46" s="126"/>
      <c r="E46" s="126"/>
      <c r="F46" s="110">
        <f t="shared" si="1"/>
        <v>0</v>
      </c>
      <c r="G46" s="12"/>
      <c r="H46" s="7"/>
      <c r="I46" s="8"/>
      <c r="J46" s="7"/>
      <c r="K46" s="7"/>
      <c r="L46" s="7"/>
      <c r="M46" s="7"/>
      <c r="N46" s="7"/>
      <c r="O46" s="7"/>
      <c r="P46" s="7"/>
    </row>
    <row r="47" spans="1:16" s="9" customFormat="1" ht="12" x14ac:dyDescent="0.25">
      <c r="A47" s="6"/>
      <c r="B47" s="124"/>
      <c r="C47" s="125"/>
      <c r="D47" s="126"/>
      <c r="E47" s="126"/>
      <c r="F47" s="110">
        <f t="shared" si="1"/>
        <v>0</v>
      </c>
      <c r="G47" s="12"/>
      <c r="H47" s="7"/>
      <c r="I47" s="8"/>
      <c r="J47" s="7"/>
      <c r="K47" s="7"/>
      <c r="L47" s="7"/>
      <c r="M47" s="7"/>
      <c r="N47" s="7"/>
      <c r="O47" s="7"/>
      <c r="P47" s="7"/>
    </row>
    <row r="48" spans="1:16" s="9" customFormat="1" ht="12" x14ac:dyDescent="0.25">
      <c r="A48" s="6"/>
      <c r="B48" s="124"/>
      <c r="C48" s="125"/>
      <c r="D48" s="126"/>
      <c r="E48" s="126"/>
      <c r="F48" s="110">
        <f t="shared" si="1"/>
        <v>0</v>
      </c>
      <c r="G48" s="12"/>
      <c r="H48" s="7"/>
      <c r="I48" s="8"/>
      <c r="J48" s="7"/>
      <c r="K48" s="7"/>
      <c r="L48" s="7"/>
      <c r="M48" s="7"/>
      <c r="N48" s="7"/>
      <c r="O48" s="7"/>
      <c r="P48" s="7"/>
    </row>
    <row r="49" spans="1:16" s="9" customFormat="1" ht="12" x14ac:dyDescent="0.25">
      <c r="A49" s="6"/>
      <c r="B49" s="124"/>
      <c r="C49" s="125"/>
      <c r="D49" s="126"/>
      <c r="E49" s="126"/>
      <c r="F49" s="110">
        <f t="shared" si="1"/>
        <v>0</v>
      </c>
      <c r="G49" s="12"/>
      <c r="H49" s="7"/>
      <c r="I49" s="8"/>
      <c r="J49" s="7"/>
      <c r="K49" s="7"/>
      <c r="L49" s="7"/>
      <c r="M49" s="7"/>
      <c r="N49" s="7"/>
      <c r="O49" s="7"/>
      <c r="P49" s="7"/>
    </row>
    <row r="50" spans="1:16" s="9" customFormat="1" ht="12" x14ac:dyDescent="0.25">
      <c r="A50" s="6"/>
      <c r="B50" s="127"/>
      <c r="C50" s="110"/>
      <c r="D50" s="110"/>
      <c r="E50" s="128" t="s">
        <v>57</v>
      </c>
      <c r="F50" s="104">
        <f>SUM(F41:F49)</f>
        <v>0</v>
      </c>
      <c r="G50" s="12"/>
      <c r="H50" s="7"/>
      <c r="I50" s="8"/>
      <c r="J50" s="7"/>
      <c r="K50" s="7"/>
      <c r="L50" s="7"/>
      <c r="M50" s="7"/>
      <c r="N50" s="7"/>
      <c r="O50" s="7"/>
      <c r="P50" s="7"/>
    </row>
    <row r="51" spans="1:16" s="9" customFormat="1" ht="12" x14ac:dyDescent="0.25">
      <c r="A51" s="6"/>
      <c r="B51" s="121"/>
      <c r="C51" s="104"/>
      <c r="D51" s="104"/>
      <c r="E51" s="104"/>
      <c r="F51" s="104"/>
      <c r="G51" s="12"/>
      <c r="H51" s="7"/>
      <c r="I51" s="8"/>
      <c r="J51" s="7"/>
      <c r="K51" s="7"/>
      <c r="L51" s="7"/>
      <c r="M51" s="7"/>
      <c r="N51" s="7"/>
      <c r="O51" s="7"/>
      <c r="P51" s="7"/>
    </row>
    <row r="52" spans="1:16" s="9" customFormat="1" ht="12" x14ac:dyDescent="0.25">
      <c r="A52" s="6"/>
      <c r="B52" s="121" t="s">
        <v>58</v>
      </c>
      <c r="C52" s="104"/>
      <c r="D52" s="110"/>
      <c r="E52" s="129"/>
      <c r="F52" s="130">
        <f>F50*0.15</f>
        <v>0</v>
      </c>
      <c r="G52" s="18"/>
      <c r="H52" s="7"/>
      <c r="I52" s="8"/>
      <c r="J52" s="7"/>
      <c r="K52" s="7"/>
      <c r="L52" s="7"/>
      <c r="M52" s="7"/>
      <c r="N52" s="7"/>
      <c r="O52" s="7"/>
      <c r="P52" s="7"/>
    </row>
    <row r="53" spans="1:16" s="9" customFormat="1" ht="12" x14ac:dyDescent="0.25">
      <c r="A53" s="6"/>
      <c r="B53" s="121"/>
      <c r="C53" s="104"/>
      <c r="D53" s="104"/>
      <c r="E53" s="128"/>
      <c r="F53" s="132"/>
      <c r="G53" s="12"/>
      <c r="H53" s="7"/>
      <c r="I53" s="8"/>
      <c r="J53" s="7"/>
      <c r="K53" s="7"/>
      <c r="L53" s="7"/>
      <c r="M53" s="7"/>
      <c r="N53" s="7"/>
      <c r="O53" s="7"/>
      <c r="P53" s="7"/>
    </row>
    <row r="54" spans="1:16" s="9" customFormat="1" ht="12" x14ac:dyDescent="0.25">
      <c r="A54" s="6"/>
      <c r="B54" s="121"/>
      <c r="C54" s="104"/>
      <c r="D54" s="104"/>
      <c r="E54" s="128"/>
      <c r="F54" s="132"/>
      <c r="G54" s="12"/>
      <c r="H54" s="7"/>
      <c r="I54" s="8"/>
      <c r="J54" s="7"/>
      <c r="K54" s="7"/>
      <c r="L54" s="7"/>
      <c r="M54" s="7"/>
      <c r="N54" s="7"/>
      <c r="O54" s="7"/>
      <c r="P54" s="7"/>
    </row>
    <row r="55" spans="1:16" s="9" customFormat="1" ht="12" x14ac:dyDescent="0.25">
      <c r="A55" s="6"/>
      <c r="B55" s="182" t="s">
        <v>59</v>
      </c>
      <c r="C55" s="7"/>
      <c r="D55" s="187"/>
      <c r="E55" s="188"/>
      <c r="F55" s="189"/>
      <c r="G55" s="12"/>
      <c r="H55" s="7"/>
      <c r="I55" s="8"/>
      <c r="J55" s="7"/>
      <c r="K55" s="7"/>
      <c r="L55" s="7"/>
      <c r="M55" s="7"/>
      <c r="N55" s="7"/>
      <c r="O55" s="7"/>
      <c r="P55" s="7"/>
    </row>
    <row r="56" spans="1:16" s="9" customFormat="1" ht="12" x14ac:dyDescent="0.25">
      <c r="A56" s="6"/>
      <c r="B56" s="184" t="s">
        <v>60</v>
      </c>
      <c r="C56" s="7"/>
      <c r="E56" s="188"/>
      <c r="F56" s="3" t="s">
        <v>61</v>
      </c>
      <c r="G56" s="12"/>
      <c r="H56" s="7"/>
      <c r="I56" s="8"/>
      <c r="J56" s="7"/>
      <c r="K56" s="7"/>
      <c r="L56" s="7"/>
      <c r="M56" s="7"/>
      <c r="N56" s="7"/>
      <c r="O56" s="7"/>
      <c r="P56" s="7"/>
    </row>
    <row r="57" spans="1:16" s="9" customFormat="1" ht="12" x14ac:dyDescent="0.25">
      <c r="A57" s="6"/>
      <c r="B57" s="124"/>
      <c r="C57" s="126"/>
      <c r="D57" s="126"/>
      <c r="E57" s="126"/>
      <c r="F57" s="126">
        <v>0</v>
      </c>
      <c r="G57" s="12"/>
      <c r="H57" s="7"/>
      <c r="I57" s="8"/>
      <c r="J57" s="7"/>
      <c r="K57" s="7"/>
      <c r="L57" s="7"/>
      <c r="M57" s="7"/>
      <c r="N57" s="7"/>
      <c r="O57" s="7"/>
      <c r="P57" s="7"/>
    </row>
    <row r="58" spans="1:16" s="9" customFormat="1" ht="12" x14ac:dyDescent="0.25">
      <c r="A58" s="6"/>
      <c r="B58" s="124"/>
      <c r="C58" s="126"/>
      <c r="D58" s="126"/>
      <c r="E58" s="126"/>
      <c r="F58" s="126">
        <v>0</v>
      </c>
      <c r="G58" s="12"/>
      <c r="H58" s="7"/>
      <c r="I58" s="8"/>
      <c r="J58" s="7"/>
      <c r="K58" s="7"/>
      <c r="L58" s="7"/>
      <c r="M58" s="7"/>
      <c r="N58" s="7"/>
      <c r="O58" s="7"/>
      <c r="P58" s="7"/>
    </row>
    <row r="59" spans="1:16" s="9" customFormat="1" ht="12" x14ac:dyDescent="0.25">
      <c r="A59" s="6"/>
      <c r="B59" s="124"/>
      <c r="C59" s="126"/>
      <c r="D59" s="126"/>
      <c r="E59" s="126"/>
      <c r="F59" s="126">
        <v>0</v>
      </c>
      <c r="G59" s="12"/>
      <c r="H59" s="7"/>
      <c r="I59" s="8"/>
      <c r="J59" s="7"/>
      <c r="K59" s="7"/>
      <c r="L59" s="7"/>
      <c r="M59" s="7"/>
      <c r="N59" s="7"/>
      <c r="O59" s="7"/>
      <c r="P59" s="7"/>
    </row>
    <row r="60" spans="1:16" s="9" customFormat="1" ht="12" x14ac:dyDescent="0.25">
      <c r="A60" s="6"/>
      <c r="B60" s="124"/>
      <c r="C60" s="126"/>
      <c r="D60" s="126"/>
      <c r="E60" s="126"/>
      <c r="F60" s="126">
        <v>0</v>
      </c>
      <c r="G60" s="12"/>
      <c r="H60" s="7"/>
      <c r="I60" s="8"/>
      <c r="J60" s="7"/>
      <c r="K60" s="7"/>
      <c r="L60" s="7"/>
      <c r="M60" s="7"/>
      <c r="N60" s="7"/>
      <c r="O60" s="7"/>
      <c r="P60" s="7"/>
    </row>
    <row r="61" spans="1:16" s="9" customFormat="1" ht="12" x14ac:dyDescent="0.25">
      <c r="A61" s="6"/>
      <c r="B61" s="124"/>
      <c r="C61" s="126"/>
      <c r="D61" s="126"/>
      <c r="E61" s="126"/>
      <c r="F61" s="126">
        <v>0</v>
      </c>
      <c r="G61" s="12"/>
      <c r="H61" s="7"/>
      <c r="I61" s="8"/>
      <c r="J61" s="7"/>
      <c r="K61" s="7"/>
      <c r="L61" s="7"/>
      <c r="M61" s="7"/>
      <c r="N61" s="7"/>
      <c r="O61" s="7"/>
      <c r="P61" s="7"/>
    </row>
    <row r="62" spans="1:16" s="9" customFormat="1" ht="12" x14ac:dyDescent="0.25">
      <c r="A62" s="6"/>
      <c r="B62" s="124"/>
      <c r="C62" s="126"/>
      <c r="D62" s="126"/>
      <c r="E62" s="126"/>
      <c r="F62" s="126">
        <v>0</v>
      </c>
      <c r="G62" s="12"/>
      <c r="H62" s="7"/>
      <c r="I62" s="8"/>
      <c r="J62" s="7"/>
      <c r="K62" s="7"/>
      <c r="L62" s="7"/>
      <c r="M62" s="7"/>
      <c r="N62" s="7"/>
      <c r="O62" s="7"/>
      <c r="P62" s="7"/>
    </row>
    <row r="63" spans="1:16" s="9" customFormat="1" ht="12" x14ac:dyDescent="0.25">
      <c r="A63" s="6"/>
      <c r="B63" s="124"/>
      <c r="C63" s="126"/>
      <c r="D63" s="126"/>
      <c r="E63" s="126"/>
      <c r="F63" s="126">
        <v>0</v>
      </c>
      <c r="G63" s="12"/>
      <c r="H63" s="7"/>
      <c r="I63" s="8"/>
      <c r="J63" s="7"/>
      <c r="K63" s="7"/>
      <c r="L63" s="7"/>
      <c r="M63" s="7"/>
      <c r="N63" s="7"/>
      <c r="O63" s="7"/>
      <c r="P63" s="7"/>
    </row>
    <row r="64" spans="1:16" s="9" customFormat="1" ht="12" x14ac:dyDescent="0.25">
      <c r="A64" s="6"/>
      <c r="B64" s="133"/>
      <c r="C64" s="132"/>
      <c r="D64" s="132"/>
      <c r="E64" s="134" t="s">
        <v>62</v>
      </c>
      <c r="F64" s="132">
        <f>SUM(F57:F63)</f>
        <v>0</v>
      </c>
      <c r="G64" s="12"/>
      <c r="H64" s="7"/>
      <c r="I64" s="8"/>
      <c r="J64" s="7"/>
      <c r="K64" s="7"/>
      <c r="L64" s="7"/>
      <c r="M64" s="7"/>
      <c r="N64" s="7"/>
      <c r="O64" s="7"/>
      <c r="P64" s="7"/>
    </row>
    <row r="65" spans="1:16" s="9" customFormat="1" thickBot="1" x14ac:dyDescent="0.3">
      <c r="A65" s="6"/>
      <c r="B65" s="121"/>
      <c r="C65" s="104"/>
      <c r="D65" s="104"/>
      <c r="E65" s="128"/>
      <c r="F65" s="132"/>
      <c r="G65" s="12"/>
      <c r="H65" s="7"/>
      <c r="I65" s="8"/>
      <c r="J65" s="7"/>
      <c r="K65" s="7"/>
      <c r="L65" s="7"/>
      <c r="M65" s="7"/>
      <c r="N65" s="7"/>
      <c r="O65" s="7"/>
      <c r="P65" s="7"/>
    </row>
    <row r="66" spans="1:16" s="9" customFormat="1" thickBot="1" x14ac:dyDescent="0.3">
      <c r="A66" s="6"/>
      <c r="B66" s="135"/>
      <c r="C66" s="136"/>
      <c r="D66" s="136"/>
      <c r="E66" s="137" t="s">
        <v>83</v>
      </c>
      <c r="F66" s="138">
        <f>F50+F52+F64</f>
        <v>0</v>
      </c>
      <c r="G66" s="46"/>
      <c r="H66" s="7"/>
      <c r="I66" s="8"/>
      <c r="J66" s="7"/>
      <c r="K66" s="7"/>
      <c r="L66" s="7"/>
      <c r="M66" s="7"/>
      <c r="N66" s="7"/>
      <c r="O66" s="7"/>
      <c r="P66" s="7"/>
    </row>
    <row r="67" spans="1:16" s="9" customFormat="1" thickBot="1" x14ac:dyDescent="0.3">
      <c r="A67" s="6"/>
      <c r="B67" s="104"/>
      <c r="C67" s="104"/>
      <c r="D67" s="104"/>
      <c r="E67" s="128"/>
      <c r="F67" s="132"/>
      <c r="G67" s="21"/>
      <c r="H67" s="7"/>
      <c r="I67" s="8"/>
      <c r="J67" s="7"/>
      <c r="K67" s="7"/>
      <c r="L67" s="7"/>
      <c r="M67" s="7"/>
      <c r="N67" s="7"/>
      <c r="O67" s="7"/>
      <c r="P67" s="7"/>
    </row>
    <row r="68" spans="1:16" s="9" customFormat="1" ht="15.75" x14ac:dyDescent="0.25">
      <c r="A68" s="47" t="s">
        <v>84</v>
      </c>
      <c r="B68" s="190" t="s">
        <v>85</v>
      </c>
      <c r="C68" s="191"/>
      <c r="D68" s="192"/>
      <c r="E68" s="193"/>
      <c r="F68" s="192"/>
      <c r="G68" s="11"/>
      <c r="H68" s="7"/>
      <c r="I68" s="8"/>
      <c r="J68" s="7"/>
      <c r="K68" s="7"/>
      <c r="L68" s="7"/>
      <c r="M68" s="7"/>
      <c r="N68" s="7"/>
      <c r="O68" s="7"/>
      <c r="P68" s="7"/>
    </row>
    <row r="69" spans="1:16" s="9" customFormat="1" ht="12" x14ac:dyDescent="0.25">
      <c r="A69" s="6"/>
      <c r="B69" s="182"/>
      <c r="C69" s="13"/>
      <c r="D69" s="3"/>
      <c r="E69" s="13"/>
      <c r="F69" s="194"/>
      <c r="G69" s="12"/>
      <c r="H69" s="7"/>
      <c r="I69" s="8"/>
      <c r="J69" s="7"/>
      <c r="K69" s="7"/>
      <c r="L69" s="7"/>
      <c r="M69" s="7"/>
      <c r="N69" s="7"/>
      <c r="O69" s="7"/>
      <c r="P69" s="7"/>
    </row>
    <row r="70" spans="1:16" s="9" customFormat="1" ht="12" x14ac:dyDescent="0.25">
      <c r="A70" s="6"/>
      <c r="B70" s="195" t="s">
        <v>86</v>
      </c>
      <c r="C70" s="13" t="s">
        <v>53</v>
      </c>
      <c r="D70" s="3" t="s">
        <v>87</v>
      </c>
      <c r="E70" s="13" t="s">
        <v>88</v>
      </c>
      <c r="F70" s="3" t="s">
        <v>61</v>
      </c>
      <c r="G70" s="12"/>
      <c r="H70" s="7"/>
      <c r="I70" s="8"/>
      <c r="J70" s="7"/>
      <c r="K70" s="7"/>
      <c r="L70" s="7"/>
      <c r="M70" s="7"/>
      <c r="N70" s="7"/>
      <c r="O70" s="7"/>
      <c r="P70" s="7"/>
    </row>
    <row r="71" spans="1:16" s="9" customFormat="1" ht="12" x14ac:dyDescent="0.25">
      <c r="A71" s="6"/>
      <c r="B71" s="124"/>
      <c r="C71" s="125"/>
      <c r="D71" s="126"/>
      <c r="E71" s="126"/>
      <c r="F71" s="164">
        <f t="shared" ref="F71:F78" si="2">D71*E71</f>
        <v>0</v>
      </c>
      <c r="G71" s="20"/>
      <c r="H71" s="7"/>
      <c r="I71" s="8"/>
      <c r="J71" s="7"/>
      <c r="K71" s="7"/>
      <c r="L71" s="7"/>
      <c r="M71" s="7"/>
      <c r="N71" s="7"/>
      <c r="O71" s="7"/>
      <c r="P71" s="7"/>
    </row>
    <row r="72" spans="1:16" s="9" customFormat="1" ht="12" x14ac:dyDescent="0.25">
      <c r="A72" s="6"/>
      <c r="B72" s="124"/>
      <c r="C72" s="125"/>
      <c r="D72" s="126"/>
      <c r="E72" s="126"/>
      <c r="F72" s="164">
        <f t="shared" si="2"/>
        <v>0</v>
      </c>
      <c r="G72" s="20"/>
      <c r="H72" s="7"/>
      <c r="I72" s="8"/>
      <c r="J72" s="7"/>
      <c r="K72" s="7"/>
      <c r="L72" s="7"/>
      <c r="M72" s="7"/>
      <c r="N72" s="7"/>
      <c r="O72" s="7"/>
      <c r="P72" s="7"/>
    </row>
    <row r="73" spans="1:16" s="9" customFormat="1" ht="12" x14ac:dyDescent="0.25">
      <c r="A73" s="6"/>
      <c r="B73" s="124"/>
      <c r="C73" s="125"/>
      <c r="D73" s="126"/>
      <c r="E73" s="126"/>
      <c r="F73" s="164">
        <f t="shared" si="2"/>
        <v>0</v>
      </c>
      <c r="G73" s="20"/>
      <c r="H73" s="7"/>
      <c r="I73" s="8"/>
      <c r="J73" s="7"/>
      <c r="K73" s="7"/>
      <c r="L73" s="7"/>
      <c r="M73" s="7"/>
      <c r="N73" s="7"/>
      <c r="O73" s="7"/>
      <c r="P73" s="7"/>
    </row>
    <row r="74" spans="1:16" s="9" customFormat="1" ht="12" x14ac:dyDescent="0.25">
      <c r="A74" s="6"/>
      <c r="B74" s="124"/>
      <c r="C74" s="125"/>
      <c r="D74" s="126"/>
      <c r="E74" s="126"/>
      <c r="F74" s="164">
        <f t="shared" si="2"/>
        <v>0</v>
      </c>
      <c r="G74" s="20"/>
      <c r="H74" s="7"/>
      <c r="I74" s="8"/>
      <c r="J74" s="7"/>
      <c r="K74" s="7"/>
      <c r="L74" s="7"/>
      <c r="M74" s="7"/>
      <c r="N74" s="7"/>
      <c r="O74" s="7"/>
      <c r="P74" s="7"/>
    </row>
    <row r="75" spans="1:16" s="9" customFormat="1" ht="12" x14ac:dyDescent="0.25">
      <c r="A75" s="6"/>
      <c r="B75" s="124"/>
      <c r="C75" s="125"/>
      <c r="D75" s="126"/>
      <c r="E75" s="126"/>
      <c r="F75" s="164">
        <f t="shared" si="2"/>
        <v>0</v>
      </c>
      <c r="G75" s="20"/>
      <c r="H75" s="7"/>
      <c r="I75" s="8"/>
      <c r="J75" s="7"/>
      <c r="K75" s="7"/>
      <c r="L75" s="7"/>
      <c r="M75" s="7"/>
      <c r="N75" s="7"/>
      <c r="O75" s="7"/>
      <c r="P75" s="7"/>
    </row>
    <row r="76" spans="1:16" s="9" customFormat="1" ht="12" x14ac:dyDescent="0.25">
      <c r="A76" s="6"/>
      <c r="B76" s="165"/>
      <c r="C76" s="166"/>
      <c r="D76" s="167"/>
      <c r="E76" s="167"/>
      <c r="F76" s="164">
        <f t="shared" si="2"/>
        <v>0</v>
      </c>
      <c r="G76" s="20"/>
      <c r="H76" s="7"/>
      <c r="I76" s="8"/>
      <c r="J76" s="7"/>
      <c r="K76" s="7"/>
      <c r="L76" s="7"/>
      <c r="M76" s="7"/>
      <c r="N76" s="7"/>
      <c r="O76" s="7"/>
      <c r="P76" s="7"/>
    </row>
    <row r="77" spans="1:16" s="9" customFormat="1" ht="12" x14ac:dyDescent="0.25">
      <c r="A77" s="6"/>
      <c r="B77" s="165"/>
      <c r="C77" s="166"/>
      <c r="D77" s="167"/>
      <c r="E77" s="167"/>
      <c r="F77" s="164">
        <f t="shared" si="2"/>
        <v>0</v>
      </c>
      <c r="G77" s="20"/>
      <c r="H77" s="7"/>
      <c r="I77" s="8"/>
      <c r="J77" s="7"/>
      <c r="K77" s="7"/>
      <c r="L77" s="7"/>
      <c r="M77" s="7"/>
      <c r="N77" s="7"/>
      <c r="O77" s="7"/>
      <c r="P77" s="7"/>
    </row>
    <row r="78" spans="1:16" s="9" customFormat="1" ht="12" x14ac:dyDescent="0.25">
      <c r="A78" s="1"/>
      <c r="B78" s="165"/>
      <c r="C78" s="166"/>
      <c r="D78" s="167"/>
      <c r="E78" s="167"/>
      <c r="F78" s="164">
        <f t="shared" si="2"/>
        <v>0</v>
      </c>
      <c r="G78" s="20"/>
      <c r="H78" s="7"/>
      <c r="I78" s="8"/>
      <c r="J78" s="7"/>
      <c r="K78" s="7"/>
      <c r="L78" s="7"/>
      <c r="M78" s="7"/>
      <c r="N78" s="7"/>
      <c r="O78" s="7"/>
      <c r="P78" s="7"/>
    </row>
    <row r="79" spans="1:16" s="9" customFormat="1" thickBot="1" x14ac:dyDescent="0.3">
      <c r="A79" s="1"/>
      <c r="B79" s="127"/>
      <c r="C79" s="110"/>
      <c r="D79" s="110"/>
      <c r="E79" s="110"/>
      <c r="F79" s="168"/>
      <c r="G79" s="20"/>
      <c r="H79" s="7"/>
      <c r="I79" s="8"/>
      <c r="J79" s="7"/>
      <c r="K79" s="7"/>
      <c r="L79" s="7"/>
      <c r="M79" s="7"/>
      <c r="N79" s="7"/>
      <c r="O79" s="7"/>
      <c r="P79" s="7"/>
    </row>
    <row r="80" spans="1:16" s="9" customFormat="1" thickBot="1" x14ac:dyDescent="0.3">
      <c r="A80" s="6"/>
      <c r="B80" s="135"/>
      <c r="C80" s="136"/>
      <c r="D80" s="136"/>
      <c r="E80" s="137" t="s">
        <v>89</v>
      </c>
      <c r="F80" s="138">
        <f>SUM(F71:F78)</f>
        <v>0</v>
      </c>
      <c r="G80" s="19"/>
      <c r="H80" s="7"/>
      <c r="I80" s="8"/>
      <c r="J80" s="7"/>
      <c r="K80" s="7"/>
      <c r="L80" s="7"/>
      <c r="M80" s="7"/>
      <c r="N80" s="7"/>
      <c r="O80" s="7"/>
      <c r="P80" s="7"/>
    </row>
    <row r="81" spans="1:16" s="5" customFormat="1" ht="14.25" customHeight="1" thickBot="1" x14ac:dyDescent="0.3">
      <c r="A81" s="1"/>
      <c r="B81" s="110"/>
      <c r="C81" s="110"/>
      <c r="D81" s="110"/>
      <c r="E81" s="110"/>
      <c r="F81" s="110"/>
      <c r="G81" s="3"/>
      <c r="H81" s="2"/>
      <c r="I81" s="4"/>
      <c r="J81" s="10"/>
      <c r="K81" s="2"/>
      <c r="L81" s="2"/>
      <c r="M81" s="2"/>
      <c r="N81" s="2"/>
      <c r="O81" s="2"/>
      <c r="P81" s="2"/>
    </row>
    <row r="82" spans="1:16" s="5" customFormat="1" ht="14.25" customHeight="1" x14ac:dyDescent="0.25">
      <c r="A82" s="47" t="s">
        <v>49</v>
      </c>
      <c r="B82" s="190" t="s">
        <v>90</v>
      </c>
      <c r="C82" s="191"/>
      <c r="D82" s="191"/>
      <c r="E82" s="163"/>
      <c r="F82" s="120"/>
      <c r="G82" s="11"/>
      <c r="H82" s="2"/>
      <c r="I82" s="4"/>
      <c r="J82" s="10"/>
      <c r="K82" s="2"/>
      <c r="L82" s="2"/>
      <c r="M82" s="2"/>
      <c r="N82" s="2"/>
      <c r="O82" s="2"/>
      <c r="P82" s="2"/>
    </row>
    <row r="83" spans="1:16" s="5" customFormat="1" ht="14.25" customHeight="1" x14ac:dyDescent="0.25">
      <c r="A83" s="6"/>
      <c r="B83" s="182" t="s">
        <v>91</v>
      </c>
      <c r="C83" s="183"/>
      <c r="D83" s="183"/>
      <c r="E83" s="110"/>
      <c r="F83" s="122"/>
      <c r="G83" s="12"/>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2"/>
      <c r="H84" s="2"/>
      <c r="I84" s="4"/>
      <c r="J84" s="10"/>
      <c r="K84" s="2"/>
      <c r="L84" s="2"/>
      <c r="M84" s="2"/>
      <c r="N84" s="2"/>
      <c r="O84" s="2"/>
      <c r="P84" s="2"/>
    </row>
    <row r="85" spans="1:16" s="5" customFormat="1" ht="14.25" customHeight="1" x14ac:dyDescent="0.25">
      <c r="A85" s="6"/>
      <c r="B85" s="124"/>
      <c r="C85" s="126"/>
      <c r="D85" s="126"/>
      <c r="E85" s="126"/>
      <c r="F85" s="110">
        <f t="shared" ref="F85" si="3">C85*D85*E85</f>
        <v>0</v>
      </c>
      <c r="G85" s="12"/>
      <c r="H85" s="2"/>
      <c r="I85" s="4"/>
      <c r="J85" s="10"/>
      <c r="K85" s="2"/>
      <c r="L85" s="2"/>
      <c r="M85" s="2"/>
      <c r="N85" s="2"/>
      <c r="O85" s="2"/>
      <c r="P85" s="2"/>
    </row>
    <row r="86" spans="1:16" s="5" customFormat="1" ht="14.25" customHeight="1" x14ac:dyDescent="0.25">
      <c r="A86" s="6"/>
      <c r="B86" s="124"/>
      <c r="C86" s="126"/>
      <c r="D86" s="126"/>
      <c r="E86" s="126"/>
      <c r="F86" s="110">
        <f t="shared" ref="F86:F93" si="4">C86*D86*E86</f>
        <v>0</v>
      </c>
      <c r="G86" s="12"/>
      <c r="H86" s="2"/>
      <c r="I86" s="4"/>
      <c r="J86" s="10"/>
      <c r="K86" s="2"/>
      <c r="L86" s="2"/>
      <c r="M86" s="2"/>
      <c r="N86" s="2"/>
      <c r="O86" s="2"/>
      <c r="P86" s="2"/>
    </row>
    <row r="87" spans="1:16" s="5" customFormat="1" ht="14.25" customHeight="1" x14ac:dyDescent="0.25">
      <c r="A87" s="6"/>
      <c r="B87" s="124"/>
      <c r="C87" s="126"/>
      <c r="D87" s="126"/>
      <c r="E87" s="126"/>
      <c r="F87" s="110">
        <f t="shared" si="4"/>
        <v>0</v>
      </c>
      <c r="G87" s="12"/>
      <c r="H87" s="2"/>
      <c r="I87" s="4"/>
      <c r="J87" s="10"/>
      <c r="K87" s="2"/>
      <c r="L87" s="2"/>
      <c r="M87" s="2"/>
      <c r="N87" s="2"/>
      <c r="O87" s="2"/>
      <c r="P87" s="2"/>
    </row>
    <row r="88" spans="1:16" s="5" customFormat="1" ht="14.25" customHeight="1" x14ac:dyDescent="0.25">
      <c r="A88" s="6"/>
      <c r="B88" s="124"/>
      <c r="C88" s="126"/>
      <c r="D88" s="126"/>
      <c r="E88" s="126"/>
      <c r="F88" s="110">
        <f t="shared" si="4"/>
        <v>0</v>
      </c>
      <c r="G88" s="12"/>
      <c r="H88" s="2"/>
      <c r="I88" s="4"/>
      <c r="J88" s="10"/>
      <c r="K88" s="2"/>
      <c r="L88" s="2"/>
      <c r="M88" s="2"/>
      <c r="N88" s="2"/>
      <c r="O88" s="2"/>
      <c r="P88" s="2"/>
    </row>
    <row r="89" spans="1:16" s="5" customFormat="1" ht="14.25" customHeight="1" x14ac:dyDescent="0.25">
      <c r="A89" s="6"/>
      <c r="B89" s="124"/>
      <c r="C89" s="126"/>
      <c r="D89" s="126"/>
      <c r="E89" s="126"/>
      <c r="F89" s="110">
        <f t="shared" si="4"/>
        <v>0</v>
      </c>
      <c r="G89" s="12"/>
      <c r="H89" s="2"/>
      <c r="I89" s="4"/>
      <c r="J89" s="10"/>
      <c r="K89" s="2"/>
      <c r="L89" s="2"/>
      <c r="M89" s="2"/>
      <c r="N89" s="2"/>
      <c r="O89" s="2"/>
      <c r="P89" s="2"/>
    </row>
    <row r="90" spans="1:16" s="5" customFormat="1" ht="14.25" customHeight="1" x14ac:dyDescent="0.25">
      <c r="A90" s="6"/>
      <c r="B90" s="124"/>
      <c r="C90" s="126"/>
      <c r="D90" s="126"/>
      <c r="E90" s="126"/>
      <c r="F90" s="110">
        <f t="shared" si="4"/>
        <v>0</v>
      </c>
      <c r="G90" s="12"/>
      <c r="H90" s="2"/>
      <c r="I90" s="4"/>
      <c r="J90" s="10"/>
      <c r="K90" s="2"/>
      <c r="L90" s="2"/>
      <c r="M90" s="2"/>
      <c r="N90" s="2"/>
      <c r="O90" s="2"/>
      <c r="P90" s="2"/>
    </row>
    <row r="91" spans="1:16" s="5" customFormat="1" ht="14.25" customHeight="1" x14ac:dyDescent="0.25">
      <c r="A91" s="6"/>
      <c r="B91" s="124"/>
      <c r="C91" s="126"/>
      <c r="D91" s="126"/>
      <c r="E91" s="126"/>
      <c r="F91" s="110">
        <f t="shared" si="4"/>
        <v>0</v>
      </c>
      <c r="G91" s="12"/>
      <c r="H91" s="2"/>
      <c r="I91" s="4"/>
      <c r="J91" s="10"/>
      <c r="K91" s="2"/>
      <c r="L91" s="2"/>
      <c r="M91" s="2"/>
      <c r="N91" s="2"/>
      <c r="O91" s="2"/>
      <c r="P91" s="2"/>
    </row>
    <row r="92" spans="1:16" s="5" customFormat="1" ht="14.25" customHeight="1" x14ac:dyDescent="0.25">
      <c r="A92" s="6"/>
      <c r="B92" s="124"/>
      <c r="C92" s="126"/>
      <c r="D92" s="126"/>
      <c r="E92" s="126"/>
      <c r="F92" s="110">
        <f t="shared" si="4"/>
        <v>0</v>
      </c>
      <c r="G92" s="12"/>
      <c r="H92" s="2"/>
      <c r="I92" s="4"/>
      <c r="J92" s="10"/>
      <c r="K92" s="2"/>
      <c r="L92" s="2"/>
      <c r="M92" s="2"/>
      <c r="N92" s="2"/>
      <c r="O92" s="2"/>
      <c r="P92" s="2"/>
    </row>
    <row r="93" spans="1:16" s="5" customFormat="1" ht="14.25" customHeight="1" x14ac:dyDescent="0.25">
      <c r="A93" s="6"/>
      <c r="B93" s="124"/>
      <c r="C93" s="126"/>
      <c r="D93" s="126"/>
      <c r="E93" s="126"/>
      <c r="F93" s="110">
        <f t="shared" si="4"/>
        <v>0</v>
      </c>
      <c r="G93" s="12"/>
      <c r="H93" s="2"/>
      <c r="I93" s="4"/>
      <c r="J93" s="10"/>
      <c r="K93" s="2"/>
      <c r="L93" s="2"/>
      <c r="M93" s="2"/>
      <c r="N93" s="2"/>
      <c r="O93" s="2"/>
      <c r="P93" s="2"/>
    </row>
    <row r="94" spans="1:16" s="5" customFormat="1" ht="14.25" customHeight="1" x14ac:dyDescent="0.25">
      <c r="A94" s="6"/>
      <c r="B94" s="127"/>
      <c r="C94" s="110"/>
      <c r="D94" s="110"/>
      <c r="E94" s="128" t="s">
        <v>95</v>
      </c>
      <c r="F94" s="104">
        <f>SUM(F85:F93)</f>
        <v>0</v>
      </c>
      <c r="G94" s="12"/>
      <c r="H94" s="2"/>
      <c r="I94" s="4"/>
      <c r="J94" s="10"/>
      <c r="K94" s="2"/>
      <c r="L94" s="2"/>
      <c r="M94" s="2"/>
      <c r="N94" s="2"/>
      <c r="O94" s="2"/>
      <c r="P94" s="2"/>
    </row>
    <row r="95" spans="1:16" s="5" customFormat="1" ht="14.25" customHeight="1" x14ac:dyDescent="0.25">
      <c r="A95" s="6"/>
      <c r="B95" s="121"/>
      <c r="C95" s="104"/>
      <c r="D95" s="104"/>
      <c r="E95" s="104"/>
      <c r="F95" s="104"/>
      <c r="G95" s="12"/>
      <c r="H95" s="2"/>
      <c r="I95" s="4"/>
      <c r="J95" s="10"/>
      <c r="K95" s="2"/>
      <c r="L95" s="2"/>
      <c r="M95" s="2"/>
      <c r="N95" s="2"/>
      <c r="O95" s="2"/>
      <c r="P95" s="2"/>
    </row>
    <row r="96" spans="1:16" s="5" customFormat="1" ht="14.25" customHeight="1" x14ac:dyDescent="0.25">
      <c r="A96" s="6"/>
      <c r="B96" s="121"/>
      <c r="C96" s="104"/>
      <c r="D96" s="104"/>
      <c r="E96" s="128"/>
      <c r="F96" s="132"/>
      <c r="G96" s="12"/>
      <c r="H96" s="2"/>
      <c r="I96" s="4"/>
      <c r="J96" s="10"/>
      <c r="K96" s="2"/>
      <c r="L96" s="2"/>
      <c r="M96" s="2"/>
      <c r="N96" s="2"/>
      <c r="O96" s="2"/>
      <c r="P96" s="2"/>
    </row>
    <row r="97" spans="1:16" s="5" customFormat="1" ht="14.25" customHeight="1" x14ac:dyDescent="0.25">
      <c r="A97" s="6"/>
      <c r="B97" s="182" t="s">
        <v>96</v>
      </c>
      <c r="C97" s="7"/>
      <c r="D97" s="187"/>
      <c r="E97" s="128"/>
      <c r="F97" s="132"/>
      <c r="G97" s="45"/>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2"/>
      <c r="H98" s="2"/>
      <c r="I98" s="4"/>
      <c r="J98" s="10"/>
      <c r="K98" s="2"/>
      <c r="L98" s="2"/>
      <c r="M98" s="2"/>
      <c r="N98" s="2"/>
      <c r="O98" s="2"/>
      <c r="P98" s="2"/>
    </row>
    <row r="99" spans="1:16" s="5" customFormat="1" ht="14.25" customHeight="1" x14ac:dyDescent="0.25">
      <c r="A99" s="6"/>
      <c r="B99" s="124"/>
      <c r="C99" s="126"/>
      <c r="D99" s="126"/>
      <c r="E99" s="126"/>
      <c r="F99" s="110">
        <f t="shared" ref="F99:F107" si="5">$D99*E99</f>
        <v>0</v>
      </c>
      <c r="G99" s="12"/>
      <c r="H99" s="2"/>
      <c r="I99" s="4"/>
      <c r="J99" s="10"/>
      <c r="K99" s="2"/>
      <c r="L99" s="2"/>
      <c r="M99" s="2"/>
      <c r="N99" s="2"/>
      <c r="O99" s="2"/>
      <c r="P99" s="2"/>
    </row>
    <row r="100" spans="1:16" s="5" customFormat="1" ht="14.25" customHeight="1" x14ac:dyDescent="0.25">
      <c r="A100" s="6"/>
      <c r="B100" s="124"/>
      <c r="C100" s="126"/>
      <c r="D100" s="126"/>
      <c r="E100" s="126"/>
      <c r="F100" s="110">
        <f t="shared" si="5"/>
        <v>0</v>
      </c>
      <c r="G100" s="12"/>
      <c r="H100" s="2"/>
      <c r="I100" s="4"/>
      <c r="J100" s="10"/>
      <c r="K100" s="2"/>
      <c r="L100" s="2"/>
      <c r="M100" s="2"/>
      <c r="N100" s="2"/>
      <c r="O100" s="2"/>
      <c r="P100" s="2"/>
    </row>
    <row r="101" spans="1:16" s="5" customFormat="1" ht="14.25" customHeight="1" x14ac:dyDescent="0.25">
      <c r="A101" s="6"/>
      <c r="B101" s="124"/>
      <c r="C101" s="126"/>
      <c r="D101" s="126"/>
      <c r="E101" s="126"/>
      <c r="F101" s="110">
        <f t="shared" si="5"/>
        <v>0</v>
      </c>
      <c r="G101" s="12"/>
      <c r="H101" s="2"/>
      <c r="I101" s="4"/>
      <c r="J101" s="10"/>
      <c r="K101" s="2"/>
      <c r="L101" s="2"/>
      <c r="M101" s="2"/>
      <c r="N101" s="2"/>
      <c r="O101" s="2"/>
      <c r="P101" s="2"/>
    </row>
    <row r="102" spans="1:16" s="5" customFormat="1" ht="14.25" customHeight="1" x14ac:dyDescent="0.25">
      <c r="A102" s="6"/>
      <c r="B102" s="124"/>
      <c r="C102" s="126"/>
      <c r="D102" s="126"/>
      <c r="E102" s="126"/>
      <c r="F102" s="110">
        <f t="shared" si="5"/>
        <v>0</v>
      </c>
      <c r="G102" s="12"/>
      <c r="H102" s="2"/>
      <c r="I102" s="4"/>
      <c r="J102" s="10"/>
      <c r="K102" s="2"/>
      <c r="L102" s="2"/>
      <c r="M102" s="2"/>
      <c r="N102" s="2"/>
      <c r="O102" s="2"/>
      <c r="P102" s="2"/>
    </row>
    <row r="103" spans="1:16" s="5" customFormat="1" ht="14.25" customHeight="1" x14ac:dyDescent="0.25">
      <c r="A103" s="6"/>
      <c r="B103" s="124"/>
      <c r="C103" s="126"/>
      <c r="D103" s="126"/>
      <c r="E103" s="126"/>
      <c r="F103" s="110">
        <f t="shared" si="5"/>
        <v>0</v>
      </c>
      <c r="G103" s="12"/>
      <c r="H103" s="2"/>
      <c r="I103" s="4"/>
      <c r="J103" s="10"/>
      <c r="K103" s="2"/>
      <c r="L103" s="2"/>
      <c r="M103" s="2"/>
      <c r="N103" s="2"/>
      <c r="O103" s="2"/>
      <c r="P103" s="2"/>
    </row>
    <row r="104" spans="1:16" s="5" customFormat="1" ht="14.25" customHeight="1" x14ac:dyDescent="0.25">
      <c r="A104" s="6"/>
      <c r="B104" s="124"/>
      <c r="C104" s="126"/>
      <c r="D104" s="126"/>
      <c r="E104" s="126"/>
      <c r="F104" s="110">
        <f t="shared" si="5"/>
        <v>0</v>
      </c>
      <c r="G104" s="12"/>
      <c r="H104" s="2"/>
      <c r="I104" s="4"/>
      <c r="J104" s="10"/>
      <c r="K104" s="2"/>
      <c r="L104" s="2"/>
      <c r="M104" s="2"/>
      <c r="N104" s="2"/>
      <c r="O104" s="2"/>
      <c r="P104" s="2"/>
    </row>
    <row r="105" spans="1:16" s="5" customFormat="1" ht="14.25" customHeight="1" x14ac:dyDescent="0.25">
      <c r="A105" s="6"/>
      <c r="B105" s="124"/>
      <c r="C105" s="126"/>
      <c r="D105" s="126"/>
      <c r="E105" s="126"/>
      <c r="F105" s="110">
        <f t="shared" si="5"/>
        <v>0</v>
      </c>
      <c r="G105" s="12"/>
      <c r="H105" s="2"/>
      <c r="I105" s="4"/>
      <c r="J105" s="10"/>
      <c r="K105" s="2"/>
      <c r="L105" s="2"/>
      <c r="M105" s="2"/>
      <c r="N105" s="2"/>
      <c r="O105" s="2"/>
      <c r="P105" s="2"/>
    </row>
    <row r="106" spans="1:16" s="5" customFormat="1" ht="14.25" customHeight="1" x14ac:dyDescent="0.25">
      <c r="A106" s="6"/>
      <c r="B106" s="124"/>
      <c r="C106" s="126"/>
      <c r="D106" s="126"/>
      <c r="E106" s="126"/>
      <c r="F106" s="110">
        <f t="shared" si="5"/>
        <v>0</v>
      </c>
      <c r="G106" s="12"/>
      <c r="H106" s="2"/>
      <c r="I106" s="4"/>
      <c r="J106" s="10"/>
      <c r="K106" s="2"/>
      <c r="L106" s="2"/>
      <c r="M106" s="2"/>
      <c r="N106" s="2"/>
      <c r="O106" s="2"/>
      <c r="P106" s="2"/>
    </row>
    <row r="107" spans="1:16" s="5" customFormat="1" ht="14.25" customHeight="1" x14ac:dyDescent="0.25">
      <c r="A107" s="6"/>
      <c r="B107" s="124"/>
      <c r="C107" s="126"/>
      <c r="D107" s="126"/>
      <c r="E107" s="126"/>
      <c r="F107" s="110">
        <f t="shared" si="5"/>
        <v>0</v>
      </c>
      <c r="G107" s="12"/>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2"/>
      <c r="H108" s="2"/>
      <c r="I108" s="4"/>
      <c r="J108" s="10"/>
      <c r="K108" s="2"/>
      <c r="L108" s="2"/>
      <c r="M108" s="2"/>
      <c r="N108" s="2"/>
      <c r="O108" s="2"/>
      <c r="P108" s="2"/>
    </row>
    <row r="109" spans="1:16" s="5" customFormat="1" ht="14.25" customHeight="1" x14ac:dyDescent="0.25">
      <c r="A109" s="6"/>
      <c r="B109" s="121"/>
      <c r="C109" s="104"/>
      <c r="D109" s="104"/>
      <c r="E109" s="128"/>
      <c r="F109" s="132"/>
      <c r="G109" s="12"/>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2"/>
      <c r="H110" s="2"/>
      <c r="I110" s="4"/>
      <c r="J110" s="10"/>
      <c r="K110" s="2"/>
      <c r="L110" s="2"/>
      <c r="M110" s="2"/>
      <c r="N110" s="2"/>
      <c r="O110" s="2"/>
      <c r="P110" s="2"/>
    </row>
    <row r="111" spans="1:16" s="5" customFormat="1" ht="14.25" customHeight="1" x14ac:dyDescent="0.25">
      <c r="A111" s="6"/>
      <c r="B111" s="121"/>
      <c r="C111" s="104"/>
      <c r="D111" s="104"/>
      <c r="E111" s="128"/>
      <c r="F111" s="132"/>
      <c r="G111" s="45"/>
      <c r="H111" s="2"/>
      <c r="I111" s="4"/>
      <c r="J111" s="10"/>
      <c r="K111" s="2"/>
      <c r="L111" s="2"/>
      <c r="M111" s="2"/>
      <c r="N111" s="2"/>
      <c r="O111" s="2"/>
      <c r="P111" s="2"/>
    </row>
    <row r="112" spans="1:16" s="5" customFormat="1" ht="14.25" customHeight="1" x14ac:dyDescent="0.25">
      <c r="A112" s="6"/>
      <c r="B112" s="182" t="s">
        <v>59</v>
      </c>
      <c r="C112" s="7"/>
      <c r="D112" s="187"/>
      <c r="E112" s="188"/>
      <c r="F112" s="189"/>
      <c r="G112" s="12"/>
      <c r="H112" s="2"/>
      <c r="I112" s="4"/>
      <c r="J112" s="10"/>
      <c r="K112" s="2"/>
      <c r="L112" s="2"/>
      <c r="M112" s="2"/>
      <c r="N112" s="2"/>
      <c r="O112" s="2"/>
      <c r="P112" s="2"/>
    </row>
    <row r="113" spans="1:16" s="5" customFormat="1" ht="14.25" customHeight="1" x14ac:dyDescent="0.25">
      <c r="A113" s="6"/>
      <c r="B113" s="184" t="s">
        <v>60</v>
      </c>
      <c r="C113" s="7"/>
      <c r="D113" s="9"/>
      <c r="E113" s="188"/>
      <c r="F113" s="3" t="s">
        <v>61</v>
      </c>
      <c r="G113" s="12"/>
      <c r="H113" s="2"/>
      <c r="I113" s="4"/>
      <c r="J113" s="10"/>
      <c r="K113" s="2"/>
      <c r="L113" s="2"/>
      <c r="M113" s="2"/>
      <c r="N113" s="2"/>
      <c r="O113" s="2"/>
      <c r="P113" s="2"/>
    </row>
    <row r="114" spans="1:16" s="5" customFormat="1" ht="14.25" customHeight="1" x14ac:dyDescent="0.25">
      <c r="A114" s="6"/>
      <c r="B114" s="124"/>
      <c r="C114" s="126"/>
      <c r="D114" s="126"/>
      <c r="E114" s="126"/>
      <c r="F114" s="126">
        <v>0</v>
      </c>
      <c r="G114" s="12"/>
      <c r="H114" s="2"/>
      <c r="I114" s="4"/>
      <c r="J114" s="10"/>
      <c r="K114" s="2"/>
      <c r="L114" s="2"/>
      <c r="M114" s="2"/>
      <c r="N114" s="2"/>
      <c r="O114" s="2"/>
      <c r="P114" s="2"/>
    </row>
    <row r="115" spans="1:16" s="5" customFormat="1" ht="14.25" customHeight="1" x14ac:dyDescent="0.25">
      <c r="A115" s="6"/>
      <c r="B115" s="124"/>
      <c r="C115" s="126"/>
      <c r="D115" s="126"/>
      <c r="E115" s="126"/>
      <c r="F115" s="126">
        <v>0</v>
      </c>
      <c r="G115" s="12"/>
      <c r="H115" s="2"/>
      <c r="I115" s="4"/>
      <c r="J115" s="10"/>
      <c r="K115" s="2"/>
      <c r="L115" s="2"/>
      <c r="M115" s="2"/>
      <c r="N115" s="2"/>
      <c r="O115" s="2"/>
      <c r="P115" s="2"/>
    </row>
    <row r="116" spans="1:16" s="5" customFormat="1" ht="14.25" customHeight="1" x14ac:dyDescent="0.25">
      <c r="A116" s="6"/>
      <c r="B116" s="124"/>
      <c r="C116" s="126"/>
      <c r="D116" s="126"/>
      <c r="E116" s="126"/>
      <c r="F116" s="126">
        <v>0</v>
      </c>
      <c r="G116" s="12"/>
      <c r="H116" s="2"/>
      <c r="I116" s="4"/>
      <c r="J116" s="10"/>
      <c r="K116" s="2"/>
      <c r="L116" s="2"/>
      <c r="M116" s="2"/>
      <c r="N116" s="2"/>
      <c r="O116" s="2"/>
      <c r="P116" s="2"/>
    </row>
    <row r="117" spans="1:16" s="5" customFormat="1" ht="14.25" customHeight="1" x14ac:dyDescent="0.25">
      <c r="A117" s="6"/>
      <c r="B117" s="124"/>
      <c r="C117" s="126"/>
      <c r="D117" s="126"/>
      <c r="E117" s="126"/>
      <c r="F117" s="126">
        <v>0</v>
      </c>
      <c r="G117" s="12"/>
      <c r="H117" s="2"/>
      <c r="I117" s="4"/>
      <c r="J117" s="10"/>
      <c r="K117" s="2"/>
      <c r="L117" s="2"/>
      <c r="M117" s="2"/>
      <c r="N117" s="2"/>
      <c r="O117" s="2"/>
      <c r="P117" s="2"/>
    </row>
    <row r="118" spans="1:16" s="5" customFormat="1" ht="14.25" customHeight="1" x14ac:dyDescent="0.25">
      <c r="A118" s="6"/>
      <c r="B118" s="124"/>
      <c r="C118" s="126"/>
      <c r="D118" s="126"/>
      <c r="E118" s="126"/>
      <c r="F118" s="126">
        <v>0</v>
      </c>
      <c r="G118" s="12"/>
      <c r="H118" s="2"/>
      <c r="I118" s="4"/>
      <c r="J118" s="10"/>
      <c r="K118" s="2"/>
      <c r="L118" s="2"/>
      <c r="M118" s="2"/>
      <c r="N118" s="2"/>
      <c r="O118" s="2"/>
      <c r="P118" s="2"/>
    </row>
    <row r="119" spans="1:16" s="5" customFormat="1" ht="14.25" customHeight="1" x14ac:dyDescent="0.25">
      <c r="A119" s="6"/>
      <c r="B119" s="124"/>
      <c r="C119" s="126"/>
      <c r="D119" s="126"/>
      <c r="E119" s="126"/>
      <c r="F119" s="126">
        <v>0</v>
      </c>
      <c r="G119" s="12"/>
      <c r="H119" s="2"/>
      <c r="I119" s="4"/>
      <c r="J119" s="10"/>
      <c r="K119" s="2"/>
      <c r="L119" s="2"/>
      <c r="M119" s="2"/>
      <c r="N119" s="2"/>
      <c r="O119" s="2"/>
      <c r="P119" s="2"/>
    </row>
    <row r="120" spans="1:16" s="5" customFormat="1" ht="14.25" customHeight="1" x14ac:dyDescent="0.25">
      <c r="A120" s="6"/>
      <c r="B120" s="124"/>
      <c r="C120" s="126"/>
      <c r="D120" s="126"/>
      <c r="E120" s="126"/>
      <c r="F120" s="126">
        <v>0</v>
      </c>
      <c r="G120" s="12"/>
      <c r="H120" s="2"/>
      <c r="I120" s="4"/>
      <c r="J120" s="10"/>
      <c r="K120" s="2"/>
      <c r="L120" s="2"/>
      <c r="M120" s="2"/>
      <c r="N120" s="2"/>
      <c r="O120" s="2"/>
      <c r="P120" s="2"/>
    </row>
    <row r="121" spans="1:16" s="5" customFormat="1" ht="14.25" customHeight="1" x14ac:dyDescent="0.25">
      <c r="A121" s="6"/>
      <c r="B121" s="133"/>
      <c r="C121" s="132"/>
      <c r="D121" s="132"/>
      <c r="E121" s="134" t="s">
        <v>62</v>
      </c>
      <c r="F121" s="132">
        <f>SUM(F114:F120)</f>
        <v>0</v>
      </c>
      <c r="G121" s="12"/>
      <c r="H121" s="2"/>
      <c r="I121" s="4"/>
      <c r="J121" s="10"/>
      <c r="K121" s="2"/>
      <c r="L121" s="2"/>
      <c r="M121" s="2"/>
      <c r="N121" s="2"/>
      <c r="O121" s="2"/>
      <c r="P121" s="2"/>
    </row>
    <row r="122" spans="1:16" s="5" customFormat="1" ht="14.25" customHeight="1" thickBot="1" x14ac:dyDescent="0.3">
      <c r="A122" s="6"/>
      <c r="B122" s="121"/>
      <c r="C122" s="104"/>
      <c r="D122" s="104"/>
      <c r="E122" s="128"/>
      <c r="F122" s="132"/>
      <c r="G122" s="12"/>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46"/>
      <c r="H123" s="2"/>
      <c r="I123" s="4"/>
      <c r="J123" s="10"/>
      <c r="K123" s="2"/>
      <c r="L123" s="2"/>
      <c r="M123" s="2"/>
      <c r="N123" s="2"/>
      <c r="O123" s="2"/>
      <c r="P123" s="2"/>
    </row>
    <row r="124" spans="1:16" s="5" customFormat="1" ht="14.25" customHeight="1" thickBot="1" x14ac:dyDescent="0.3">
      <c r="A124" s="1"/>
      <c r="B124" s="110"/>
      <c r="C124" s="110"/>
      <c r="D124" s="110"/>
      <c r="E124" s="110"/>
      <c r="F124" s="110"/>
      <c r="G124" s="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22"/>
      <c r="H125" s="2"/>
      <c r="I125" s="4"/>
      <c r="J125" s="10"/>
      <c r="K125" s="2"/>
      <c r="L125" s="2"/>
      <c r="M125" s="2"/>
      <c r="N125" s="2"/>
      <c r="O125" s="2"/>
      <c r="P125" s="2"/>
    </row>
    <row r="126" spans="1:16" s="5" customFormat="1" ht="14.25" customHeight="1" thickBot="1" x14ac:dyDescent="0.3">
      <c r="A126" s="47"/>
      <c r="B126" s="171"/>
      <c r="C126" s="104"/>
      <c r="D126" s="104"/>
      <c r="E126" s="172"/>
      <c r="F126" s="112"/>
      <c r="G126" s="7"/>
      <c r="H126" s="2"/>
      <c r="I126" s="4"/>
      <c r="J126" s="10"/>
      <c r="K126" s="2"/>
      <c r="L126" s="2"/>
      <c r="M126" s="2"/>
      <c r="N126" s="2"/>
      <c r="O126" s="2"/>
      <c r="P126" s="2"/>
    </row>
    <row r="127" spans="1:16" s="5" customFormat="1" ht="14.25" customHeight="1" x14ac:dyDescent="0.25">
      <c r="A127" s="47"/>
      <c r="B127" s="142"/>
      <c r="C127" s="143"/>
      <c r="D127" s="144" t="s">
        <v>66</v>
      </c>
      <c r="E127" s="144" t="s">
        <v>67</v>
      </c>
      <c r="F127" s="144" t="s">
        <v>68</v>
      </c>
      <c r="G127" s="71"/>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72"/>
      <c r="H128" s="2"/>
      <c r="I128" s="58">
        <f>IF(F128=0,0,F128/E128)</f>
        <v>0</v>
      </c>
      <c r="J128" s="59"/>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6">IF($F$6="grote onderneming",E129*0.15,E129*0.5)</f>
        <v>0</v>
      </c>
      <c r="G129" s="72"/>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Totaalblad!F51</f>
        <v>0</v>
      </c>
      <c r="F130" s="147">
        <f t="shared" si="6"/>
        <v>0</v>
      </c>
      <c r="G130" s="72"/>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72"/>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46"/>
      <c r="H132" s="2"/>
      <c r="I132" s="58"/>
      <c r="J132" s="59"/>
      <c r="K132" s="2"/>
      <c r="L132" s="2"/>
      <c r="M132" s="2"/>
      <c r="N132" s="2"/>
      <c r="O132" s="2"/>
      <c r="P132" s="2"/>
    </row>
    <row r="133" spans="1:16" s="5" customFormat="1" ht="14.25" customHeight="1" thickBot="1" x14ac:dyDescent="0.3">
      <c r="A133" s="1"/>
      <c r="B133" s="175"/>
      <c r="C133" s="149"/>
      <c r="D133" s="149"/>
      <c r="E133" s="149"/>
      <c r="F133" s="150"/>
      <c r="G133" s="3"/>
      <c r="H133" s="2"/>
      <c r="I133" s="60"/>
      <c r="J133" s="62"/>
      <c r="K133" s="2"/>
      <c r="L133" s="2"/>
      <c r="M133" s="2"/>
      <c r="N133" s="2"/>
      <c r="O133" s="2"/>
      <c r="P133" s="2"/>
    </row>
    <row r="134" spans="1:16" s="2" customFormat="1" ht="16.5" thickBot="1" x14ac:dyDescent="0.3">
      <c r="A134" s="52" t="s">
        <v>84</v>
      </c>
      <c r="B134" s="199" t="s">
        <v>72</v>
      </c>
      <c r="C134" s="200"/>
      <c r="D134" s="200"/>
      <c r="E134" s="200"/>
      <c r="F134" s="201">
        <f>F132</f>
        <v>0</v>
      </c>
      <c r="G134" s="202"/>
      <c r="H134" s="37"/>
      <c r="I134" s="36"/>
    </row>
    <row r="135" spans="1:16" s="2" customFormat="1" thickBot="1" x14ac:dyDescent="0.3">
      <c r="A135" s="1"/>
      <c r="B135" s="110"/>
      <c r="C135" s="110"/>
      <c r="D135" s="110"/>
      <c r="E135" s="110"/>
      <c r="F135" s="128"/>
      <c r="G135" s="3"/>
      <c r="I135" s="4"/>
    </row>
    <row r="136" spans="1:16" s="2" customFormat="1" ht="15.75" x14ac:dyDescent="0.25">
      <c r="A136" s="47" t="s">
        <v>105</v>
      </c>
      <c r="B136" s="225" t="s">
        <v>74</v>
      </c>
      <c r="C136" s="226"/>
      <c r="D136" s="226"/>
      <c r="E136" s="226"/>
      <c r="F136" s="226"/>
      <c r="G136" s="11"/>
      <c r="I136" s="4"/>
    </row>
    <row r="137" spans="1:16" s="2" customFormat="1" ht="12" x14ac:dyDescent="0.25">
      <c r="A137" s="1"/>
      <c r="B137" s="233"/>
      <c r="C137" s="234"/>
      <c r="D137" s="234"/>
      <c r="E137" s="234"/>
      <c r="F137" s="234"/>
      <c r="G137" s="12"/>
      <c r="I137" s="4"/>
    </row>
    <row r="138" spans="1:16" s="2" customFormat="1" ht="12" x14ac:dyDescent="0.25">
      <c r="A138" s="1"/>
      <c r="B138" s="233"/>
      <c r="C138" s="234"/>
      <c r="D138" s="234"/>
      <c r="E138" s="234"/>
      <c r="F138" s="234"/>
      <c r="G138" s="29"/>
      <c r="I138" s="4"/>
    </row>
    <row r="139" spans="1:16" s="2" customFormat="1" ht="12" x14ac:dyDescent="0.25">
      <c r="A139" s="1"/>
      <c r="B139" s="233"/>
      <c r="C139" s="234"/>
      <c r="D139" s="234"/>
      <c r="E139" s="234"/>
      <c r="F139" s="234"/>
      <c r="G139" s="12"/>
      <c r="I139" s="4"/>
    </row>
    <row r="140" spans="1:16" s="2" customFormat="1" ht="12" x14ac:dyDescent="0.25">
      <c r="A140" s="1"/>
      <c r="B140" s="233"/>
      <c r="C140" s="234"/>
      <c r="D140" s="234"/>
      <c r="E140" s="234"/>
      <c r="F140" s="234"/>
      <c r="G140" s="12"/>
      <c r="I140" s="4"/>
    </row>
    <row r="141" spans="1:16" s="2" customFormat="1" ht="12" x14ac:dyDescent="0.25">
      <c r="A141" s="1"/>
      <c r="B141" s="233"/>
      <c r="C141" s="234"/>
      <c r="D141" s="234"/>
      <c r="E141" s="234"/>
      <c r="F141" s="234"/>
      <c r="G141" s="12"/>
      <c r="I141" s="4"/>
    </row>
    <row r="142" spans="1:16" s="2" customFormat="1" ht="12" x14ac:dyDescent="0.25">
      <c r="A142" s="1"/>
      <c r="B142" s="233"/>
      <c r="C142" s="234"/>
      <c r="D142" s="234"/>
      <c r="E142" s="234"/>
      <c r="F142" s="234"/>
      <c r="G142" s="12"/>
      <c r="I142" s="4"/>
    </row>
    <row r="143" spans="1:16" s="5" customFormat="1" ht="12" x14ac:dyDescent="0.25">
      <c r="A143" s="1"/>
      <c r="B143" s="233"/>
      <c r="C143" s="234"/>
      <c r="D143" s="234"/>
      <c r="E143" s="234"/>
      <c r="F143" s="234"/>
      <c r="G143" s="12"/>
      <c r="H143" s="2"/>
      <c r="I143" s="4"/>
      <c r="J143" s="2"/>
      <c r="K143" s="2"/>
      <c r="L143" s="2"/>
      <c r="M143" s="2"/>
      <c r="N143" s="2"/>
      <c r="O143" s="2"/>
      <c r="P143" s="2"/>
    </row>
    <row r="144" spans="1:16" s="5" customFormat="1" ht="12" x14ac:dyDescent="0.25">
      <c r="A144" s="1"/>
      <c r="B144" s="233"/>
      <c r="C144" s="234"/>
      <c r="D144" s="234"/>
      <c r="E144" s="234"/>
      <c r="F144" s="234"/>
      <c r="G144" s="12"/>
      <c r="H144" s="2"/>
      <c r="I144" s="4"/>
      <c r="J144" s="2"/>
      <c r="K144" s="2"/>
      <c r="L144" s="2"/>
      <c r="M144" s="2"/>
      <c r="N144" s="2"/>
      <c r="O144" s="2"/>
      <c r="P144" s="2"/>
    </row>
    <row r="145" spans="1:16" s="5" customFormat="1" ht="12" x14ac:dyDescent="0.25">
      <c r="A145" s="1"/>
      <c r="B145" s="233"/>
      <c r="C145" s="234"/>
      <c r="D145" s="234"/>
      <c r="E145" s="234"/>
      <c r="F145" s="234"/>
      <c r="G145" s="12"/>
      <c r="H145" s="2"/>
      <c r="I145" s="4"/>
      <c r="J145" s="2"/>
      <c r="K145" s="2"/>
      <c r="L145" s="2"/>
      <c r="M145" s="2"/>
      <c r="N145" s="2"/>
      <c r="O145" s="2"/>
      <c r="P145" s="2"/>
    </row>
    <row r="146" spans="1:16" s="5" customFormat="1" ht="12" x14ac:dyDescent="0.25">
      <c r="A146" s="1"/>
      <c r="B146" s="233"/>
      <c r="C146" s="234"/>
      <c r="D146" s="234"/>
      <c r="E146" s="234"/>
      <c r="F146" s="234"/>
      <c r="G146" s="12"/>
      <c r="H146" s="2"/>
      <c r="I146" s="4"/>
      <c r="J146" s="2"/>
      <c r="K146" s="2"/>
      <c r="L146" s="2"/>
      <c r="M146" s="2"/>
      <c r="N146" s="2"/>
      <c r="O146" s="2"/>
      <c r="P146" s="2"/>
    </row>
    <row r="147" spans="1:16" x14ac:dyDescent="0.25">
      <c r="B147" s="235"/>
      <c r="C147" s="236"/>
      <c r="D147" s="236"/>
      <c r="E147" s="236"/>
      <c r="F147" s="236"/>
      <c r="G147" s="30"/>
    </row>
    <row r="148" spans="1:16" ht="13.5" thickBot="1" x14ac:dyDescent="0.3">
      <c r="B148" s="237"/>
      <c r="C148" s="238"/>
      <c r="D148" s="238"/>
      <c r="E148" s="238"/>
      <c r="F148" s="238"/>
      <c r="G148" s="31"/>
    </row>
    <row r="149" spans="1:16" x14ac:dyDescent="0.25">
      <c r="B149" s="155"/>
      <c r="C149" s="155"/>
      <c r="D149" s="155"/>
      <c r="E149" s="155"/>
      <c r="F149" s="155"/>
      <c r="G149" s="24"/>
    </row>
    <row r="150" spans="1:16" x14ac:dyDescent="0.25">
      <c r="B150" s="155"/>
      <c r="C150" s="155"/>
      <c r="D150" s="155"/>
      <c r="E150" s="155"/>
      <c r="F150" s="155"/>
      <c r="G150" s="24"/>
    </row>
    <row r="151" spans="1:16" x14ac:dyDescent="0.25">
      <c r="B151" s="155"/>
      <c r="C151" s="155"/>
      <c r="D151" s="155"/>
      <c r="E151" s="155"/>
      <c r="F151" s="155"/>
      <c r="G151" s="24"/>
    </row>
    <row r="152" spans="1:16" x14ac:dyDescent="0.25">
      <c r="B152" s="155"/>
      <c r="C152" s="155"/>
      <c r="D152" s="155"/>
      <c r="E152" s="155"/>
      <c r="F152" s="155"/>
      <c r="G152" s="24"/>
    </row>
    <row r="153" spans="1:16" x14ac:dyDescent="0.25">
      <c r="B153" s="155"/>
      <c r="C153" s="155"/>
      <c r="D153" s="155"/>
      <c r="E153" s="155"/>
      <c r="F153" s="155"/>
      <c r="G153" s="24"/>
    </row>
    <row r="154" spans="1:16" x14ac:dyDescent="0.25">
      <c r="B154" s="155"/>
      <c r="C154" s="155"/>
      <c r="D154" s="155"/>
      <c r="E154" s="155"/>
      <c r="F154" s="155"/>
      <c r="G154" s="24"/>
    </row>
    <row r="155" spans="1:16" x14ac:dyDescent="0.25">
      <c r="B155" s="155"/>
      <c r="C155" s="155"/>
      <c r="D155" s="155"/>
      <c r="E155" s="155"/>
      <c r="F155" s="155"/>
      <c r="G155" s="24"/>
    </row>
    <row r="156" spans="1:16" x14ac:dyDescent="0.25">
      <c r="B156" s="155"/>
      <c r="C156" s="155"/>
      <c r="D156" s="155"/>
      <c r="E156" s="155"/>
      <c r="F156" s="155"/>
      <c r="G156" s="24"/>
    </row>
    <row r="157" spans="1:16" x14ac:dyDescent="0.25">
      <c r="B157" s="155"/>
      <c r="C157" s="155"/>
      <c r="D157" s="155"/>
      <c r="E157" s="155"/>
      <c r="F157" s="155"/>
      <c r="G157" s="24"/>
    </row>
    <row r="158" spans="1:16" x14ac:dyDescent="0.25">
      <c r="B158" s="155"/>
      <c r="C158" s="155"/>
      <c r="D158" s="155"/>
      <c r="E158" s="155"/>
      <c r="F158" s="155"/>
      <c r="G158" s="24"/>
    </row>
    <row r="159" spans="1:16" x14ac:dyDescent="0.25">
      <c r="B159" s="155"/>
      <c r="C159" s="155"/>
      <c r="D159" s="155"/>
      <c r="E159" s="155"/>
      <c r="F159" s="155"/>
      <c r="G159" s="24"/>
    </row>
  </sheetData>
  <sheetProtection insertRows="0"/>
  <mergeCells count="15">
    <mergeCell ref="B146:F146"/>
    <mergeCell ref="B147:F147"/>
    <mergeCell ref="B148:F148"/>
    <mergeCell ref="B141:F141"/>
    <mergeCell ref="B142:F142"/>
    <mergeCell ref="B143:F143"/>
    <mergeCell ref="B144:F144"/>
    <mergeCell ref="B145:F145"/>
    <mergeCell ref="C2:E2"/>
    <mergeCell ref="C3:E3"/>
    <mergeCell ref="B138:F138"/>
    <mergeCell ref="B139:F139"/>
    <mergeCell ref="B140:F140"/>
    <mergeCell ref="B136:F136"/>
    <mergeCell ref="B137:F137"/>
  </mergeCells>
  <conditionalFormatting sqref="B9">
    <cfRule type="cellIs" dxfId="21" priority="3" stopIfTrue="1" operator="equal">
      <formula>"Kies eerst uw systematiek voor de berekening van de subsidiabele kosten"</formula>
    </cfRule>
  </conditionalFormatting>
  <conditionalFormatting sqref="B38">
    <cfRule type="cellIs" dxfId="20" priority="2" stopIfTrue="1" operator="equal">
      <formula>"Kies eerst uw systematiek voor de berekening van de subsidiabele kosten"</formula>
    </cfRule>
  </conditionalFormatting>
  <conditionalFormatting sqref="B82">
    <cfRule type="cellIs" dxfId="19" priority="1" stopIfTrue="1" operator="equal">
      <formula>"Kies eerst uw systematiek voor de berekening van de subsidiabele kosten"</formula>
    </cfRule>
  </conditionalFormatting>
  <conditionalFormatting sqref="E23:E24">
    <cfRule type="cellIs" dxfId="18" priority="4" stopIfTrue="1" operator="equal">
      <formula>"Opslag algemene kosten (50%)"</formula>
    </cfRule>
  </conditionalFormatting>
  <conditionalFormatting sqref="E52">
    <cfRule type="cellIs" dxfId="17" priority="6" stopIfTrue="1" operator="equal">
      <formula>"Opslag algemene kosten (50%)"</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2:C20 C41:C49" xr:uid="{E3B6C0CC-23D0-4AF3-8059-8AF6932F270C}">
      <formula1>"Loondienst,Inhuur"</formula1>
    </dataValidation>
    <dataValidation type="list" allowBlank="1" showInputMessage="1" showErrorMessage="1" sqref="C71:C78"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59"/>
  <sheetViews>
    <sheetView showGridLines="0" workbookViewId="0">
      <selection activeCell="F85" sqref="F85"/>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28"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7"/>
    </row>
    <row r="2" spans="1:16" s="5" customFormat="1" ht="15.75" thickBot="1" x14ac:dyDescent="0.3">
      <c r="A2" s="1"/>
      <c r="B2" s="106" t="s">
        <v>75</v>
      </c>
      <c r="C2" s="230" t="s">
        <v>109</v>
      </c>
      <c r="D2" s="231"/>
      <c r="E2" s="232"/>
      <c r="F2" s="110"/>
      <c r="G2" s="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3"/>
      <c r="H3" s="2"/>
      <c r="I3" s="4"/>
      <c r="J3" s="2"/>
      <c r="K3" s="2"/>
      <c r="L3" s="2"/>
      <c r="M3" s="2"/>
      <c r="N3" s="2"/>
      <c r="O3" s="2"/>
      <c r="P3" s="2"/>
    </row>
    <row r="4" spans="1:16" s="9" customFormat="1" thickBot="1" x14ac:dyDescent="0.3">
      <c r="A4" s="6"/>
      <c r="B4" s="112"/>
      <c r="C4" s="110"/>
      <c r="D4" s="110"/>
      <c r="E4" s="110"/>
      <c r="F4" s="111"/>
      <c r="G4" s="3"/>
      <c r="H4" s="7"/>
      <c r="I4" s="8"/>
      <c r="J4" s="7"/>
      <c r="K4" s="7"/>
      <c r="L4" s="7"/>
      <c r="M4" s="7"/>
      <c r="N4" s="7"/>
      <c r="O4" s="7"/>
      <c r="P4" s="7"/>
    </row>
    <row r="5" spans="1:16" s="9" customFormat="1" thickBot="1" x14ac:dyDescent="0.3">
      <c r="A5" s="6"/>
      <c r="B5" s="186" t="s">
        <v>152</v>
      </c>
      <c r="C5" s="114"/>
      <c r="D5" s="114"/>
      <c r="E5" s="157"/>
      <c r="F5" s="115"/>
      <c r="G5" s="35"/>
      <c r="H5" s="2"/>
      <c r="I5" s="2"/>
      <c r="J5" s="7"/>
      <c r="K5" s="7"/>
      <c r="L5" s="7"/>
      <c r="M5" s="7"/>
      <c r="N5" s="7"/>
      <c r="O5" s="7"/>
      <c r="P5" s="7"/>
    </row>
    <row r="6" spans="1:16" s="9" customFormat="1" ht="12.75" customHeight="1" thickBot="1" x14ac:dyDescent="0.3">
      <c r="A6" s="6"/>
      <c r="B6" s="113" t="s">
        <v>47</v>
      </c>
      <c r="C6" s="116"/>
      <c r="D6" s="116"/>
      <c r="E6" s="116"/>
      <c r="F6" s="117"/>
      <c r="G6" s="35"/>
      <c r="H6" s="2"/>
      <c r="I6" s="2"/>
      <c r="J6" s="7"/>
      <c r="K6" s="7"/>
      <c r="L6" s="7"/>
      <c r="M6" s="7"/>
      <c r="N6" s="7"/>
      <c r="O6" s="7"/>
      <c r="P6" s="7"/>
    </row>
    <row r="7" spans="1:16" s="9" customFormat="1" thickBot="1" x14ac:dyDescent="0.3">
      <c r="A7" s="6"/>
      <c r="B7" s="113" t="s">
        <v>153</v>
      </c>
      <c r="C7" s="116"/>
      <c r="D7" s="116"/>
      <c r="E7" s="116"/>
      <c r="F7" s="117"/>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49</v>
      </c>
      <c r="B9" s="185" t="s">
        <v>50</v>
      </c>
      <c r="C9" s="119"/>
      <c r="D9" s="119"/>
      <c r="E9" s="119"/>
      <c r="F9" s="120"/>
      <c r="G9" s="11"/>
      <c r="H9" s="2"/>
      <c r="I9" s="4"/>
      <c r="J9" s="10"/>
      <c r="K9" s="2"/>
      <c r="L9" s="2"/>
      <c r="M9" s="2"/>
      <c r="N9" s="2"/>
      <c r="O9" s="2"/>
      <c r="P9" s="2"/>
    </row>
    <row r="10" spans="1:16" s="5" customFormat="1" ht="12" x14ac:dyDescent="0.25">
      <c r="A10" s="6"/>
      <c r="B10" s="182" t="s">
        <v>51</v>
      </c>
      <c r="C10" s="183"/>
      <c r="D10" s="183"/>
      <c r="E10" s="110"/>
      <c r="F10" s="122"/>
      <c r="G10" s="12"/>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2"/>
      <c r="H11" s="13"/>
      <c r="I11" s="14"/>
      <c r="J11" s="15" t="s">
        <v>77</v>
      </c>
      <c r="K11" s="13"/>
      <c r="L11" s="13"/>
      <c r="M11" s="13"/>
      <c r="N11" s="13"/>
      <c r="O11" s="13"/>
      <c r="P11" s="13"/>
    </row>
    <row r="12" spans="1:16" s="5" customFormat="1" ht="12" x14ac:dyDescent="0.25">
      <c r="A12" s="1"/>
      <c r="B12" s="124"/>
      <c r="C12" s="125"/>
      <c r="D12" s="126"/>
      <c r="E12" s="126"/>
      <c r="F12" s="110">
        <f t="shared" ref="F12:F20" si="0">$D12*E12</f>
        <v>0</v>
      </c>
      <c r="G12" s="12"/>
      <c r="H12" s="2"/>
      <c r="I12" s="4"/>
      <c r="J12" s="17" t="s">
        <v>78</v>
      </c>
      <c r="K12" s="2"/>
      <c r="L12" s="2"/>
      <c r="M12" s="2"/>
      <c r="N12" s="2"/>
      <c r="O12" s="2"/>
      <c r="P12" s="2"/>
    </row>
    <row r="13" spans="1:16" s="5" customFormat="1" ht="12" x14ac:dyDescent="0.25">
      <c r="A13" s="1"/>
      <c r="B13" s="124"/>
      <c r="C13" s="125"/>
      <c r="D13" s="126"/>
      <c r="E13" s="126"/>
      <c r="F13" s="110">
        <f t="shared" si="0"/>
        <v>0</v>
      </c>
      <c r="G13" s="12"/>
      <c r="H13" s="2"/>
      <c r="I13" s="4"/>
      <c r="J13" s="17" t="s">
        <v>79</v>
      </c>
      <c r="K13" s="2"/>
      <c r="L13" s="2"/>
      <c r="M13" s="2"/>
      <c r="N13" s="2"/>
      <c r="O13" s="2"/>
      <c r="P13" s="2"/>
    </row>
    <row r="14" spans="1:16" s="5" customFormat="1" ht="12" x14ac:dyDescent="0.25">
      <c r="A14" s="1"/>
      <c r="B14" s="124"/>
      <c r="C14" s="125"/>
      <c r="D14" s="126"/>
      <c r="E14" s="126"/>
      <c r="F14" s="110">
        <f t="shared" si="0"/>
        <v>0</v>
      </c>
      <c r="G14" s="12"/>
      <c r="H14" s="2"/>
      <c r="I14" s="4"/>
      <c r="J14" s="17" t="s">
        <v>80</v>
      </c>
      <c r="K14" s="2"/>
      <c r="L14" s="2"/>
      <c r="M14" s="2"/>
      <c r="N14" s="2"/>
      <c r="O14" s="2"/>
      <c r="P14" s="2"/>
    </row>
    <row r="15" spans="1:16" s="5" customFormat="1" ht="12" x14ac:dyDescent="0.25">
      <c r="A15" s="1"/>
      <c r="B15" s="124"/>
      <c r="C15" s="125"/>
      <c r="D15" s="126"/>
      <c r="E15" s="126"/>
      <c r="F15" s="110">
        <f t="shared" si="0"/>
        <v>0</v>
      </c>
      <c r="G15" s="12"/>
      <c r="H15" s="2"/>
      <c r="I15" s="4"/>
      <c r="J15" s="2"/>
      <c r="K15" s="2"/>
      <c r="L15" s="2"/>
      <c r="M15" s="2"/>
      <c r="N15" s="2"/>
      <c r="O15" s="2"/>
      <c r="P15" s="2"/>
    </row>
    <row r="16" spans="1:16" s="5" customFormat="1" ht="12" x14ac:dyDescent="0.25">
      <c r="A16" s="1"/>
      <c r="B16" s="124"/>
      <c r="C16" s="125"/>
      <c r="D16" s="126"/>
      <c r="E16" s="126"/>
      <c r="F16" s="110">
        <f t="shared" si="0"/>
        <v>0</v>
      </c>
      <c r="G16" s="12"/>
      <c r="H16" s="2"/>
      <c r="I16" s="4"/>
      <c r="J16" s="2"/>
      <c r="K16" s="2"/>
      <c r="L16" s="2"/>
      <c r="M16" s="2"/>
      <c r="N16" s="2"/>
      <c r="O16" s="2"/>
      <c r="P16" s="2"/>
    </row>
    <row r="17" spans="1:16" s="5" customFormat="1" ht="12" x14ac:dyDescent="0.25">
      <c r="A17" s="1"/>
      <c r="B17" s="124"/>
      <c r="C17" s="125"/>
      <c r="D17" s="126"/>
      <c r="E17" s="126"/>
      <c r="F17" s="110">
        <f t="shared" si="0"/>
        <v>0</v>
      </c>
      <c r="G17" s="12"/>
      <c r="H17" s="2"/>
      <c r="I17" s="4"/>
      <c r="J17" s="2"/>
      <c r="K17" s="2"/>
      <c r="L17" s="2"/>
      <c r="M17" s="2"/>
      <c r="N17" s="2"/>
      <c r="O17" s="2"/>
      <c r="P17" s="2"/>
    </row>
    <row r="18" spans="1:16" s="5" customFormat="1" ht="12" x14ac:dyDescent="0.25">
      <c r="A18" s="1"/>
      <c r="B18" s="124"/>
      <c r="C18" s="125"/>
      <c r="D18" s="126"/>
      <c r="E18" s="126"/>
      <c r="F18" s="110">
        <f t="shared" si="0"/>
        <v>0</v>
      </c>
      <c r="G18" s="12"/>
      <c r="H18" s="2"/>
      <c r="I18" s="4"/>
      <c r="J18" s="2"/>
      <c r="K18" s="2"/>
      <c r="L18" s="2"/>
      <c r="M18" s="2"/>
      <c r="N18" s="2"/>
      <c r="O18" s="2"/>
      <c r="P18" s="2"/>
    </row>
    <row r="19" spans="1:16" s="5" customFormat="1" ht="12" x14ac:dyDescent="0.25">
      <c r="A19" s="1"/>
      <c r="B19" s="124"/>
      <c r="C19" s="125"/>
      <c r="D19" s="126"/>
      <c r="E19" s="126"/>
      <c r="F19" s="110">
        <f t="shared" si="0"/>
        <v>0</v>
      </c>
      <c r="G19" s="12"/>
      <c r="H19" s="2"/>
      <c r="I19" s="4"/>
      <c r="J19" s="2"/>
      <c r="K19" s="2"/>
      <c r="L19" s="2"/>
      <c r="M19" s="2"/>
      <c r="N19" s="2"/>
      <c r="O19" s="2"/>
      <c r="P19" s="2"/>
    </row>
    <row r="20" spans="1:16" s="5" customFormat="1" ht="12" x14ac:dyDescent="0.25">
      <c r="A20" s="1"/>
      <c r="B20" s="124"/>
      <c r="C20" s="125"/>
      <c r="D20" s="126"/>
      <c r="E20" s="126"/>
      <c r="F20" s="110">
        <f t="shared" si="0"/>
        <v>0</v>
      </c>
      <c r="G20" s="12"/>
      <c r="H20" s="2"/>
      <c r="I20" s="4"/>
      <c r="J20" s="2"/>
      <c r="K20" s="2"/>
      <c r="L20" s="2"/>
      <c r="M20" s="2"/>
      <c r="N20" s="2"/>
      <c r="O20" s="2"/>
      <c r="P20" s="2"/>
    </row>
    <row r="21" spans="1:16" s="5" customFormat="1" ht="12" x14ac:dyDescent="0.25">
      <c r="A21" s="1"/>
      <c r="B21" s="127"/>
      <c r="C21" s="110"/>
      <c r="D21" s="110"/>
      <c r="E21" s="128" t="s">
        <v>57</v>
      </c>
      <c r="F21" s="104">
        <f>SUM(F12:F20)</f>
        <v>0</v>
      </c>
      <c r="G21" s="12"/>
      <c r="H21" s="2"/>
      <c r="I21" s="4"/>
      <c r="J21" s="2"/>
      <c r="K21" s="2"/>
      <c r="L21" s="2"/>
      <c r="M21" s="2"/>
      <c r="N21" s="2"/>
      <c r="O21" s="2"/>
      <c r="P21" s="2"/>
    </row>
    <row r="22" spans="1:16" s="9" customFormat="1" ht="12" x14ac:dyDescent="0.25">
      <c r="A22" s="6"/>
      <c r="B22" s="121"/>
      <c r="C22" s="104"/>
      <c r="D22" s="104"/>
      <c r="E22" s="104"/>
      <c r="F22" s="104"/>
      <c r="G22" s="12"/>
      <c r="H22" s="7"/>
      <c r="I22" s="8"/>
      <c r="J22" s="7"/>
      <c r="K22" s="7"/>
      <c r="L22" s="7"/>
      <c r="M22" s="7"/>
      <c r="N22" s="7"/>
      <c r="O22" s="7"/>
      <c r="P22" s="7"/>
    </row>
    <row r="23" spans="1:16" s="5" customFormat="1" ht="14.25" customHeight="1" x14ac:dyDescent="0.25">
      <c r="A23" s="6"/>
      <c r="B23" s="121" t="s">
        <v>58</v>
      </c>
      <c r="C23" s="104"/>
      <c r="D23" s="110"/>
      <c r="E23" s="129"/>
      <c r="F23" s="130">
        <f>F21*0.15</f>
        <v>0</v>
      </c>
      <c r="G23" s="18"/>
      <c r="H23" s="2"/>
      <c r="I23" s="4"/>
      <c r="J23" s="10"/>
      <c r="K23" s="2"/>
      <c r="L23" s="2"/>
      <c r="M23" s="2"/>
      <c r="N23" s="2"/>
      <c r="O23" s="2"/>
      <c r="P23" s="2"/>
    </row>
    <row r="24" spans="1:16" s="5" customFormat="1" ht="14.25" customHeight="1" x14ac:dyDescent="0.25">
      <c r="A24" s="6"/>
      <c r="B24" s="121"/>
      <c r="C24" s="104"/>
      <c r="D24" s="110"/>
      <c r="E24" s="129"/>
      <c r="F24" s="131"/>
      <c r="G24" s="18"/>
      <c r="H24" s="2"/>
      <c r="I24" s="4"/>
      <c r="J24" s="10"/>
      <c r="K24" s="2"/>
      <c r="L24" s="2"/>
      <c r="M24" s="2"/>
      <c r="N24" s="2"/>
      <c r="O24" s="2"/>
      <c r="P24" s="2"/>
    </row>
    <row r="25" spans="1:16" s="9" customFormat="1" ht="12" x14ac:dyDescent="0.25">
      <c r="A25" s="6"/>
      <c r="B25" s="182" t="s">
        <v>59</v>
      </c>
      <c r="C25" s="7"/>
      <c r="D25" s="187"/>
      <c r="E25" s="188"/>
      <c r="F25" s="189"/>
      <c r="G25" s="12"/>
      <c r="H25" s="7"/>
      <c r="I25" s="7"/>
      <c r="J25" s="7"/>
      <c r="K25" s="7"/>
      <c r="L25" s="7"/>
      <c r="M25" s="7"/>
      <c r="N25" s="7"/>
      <c r="O25" s="7"/>
      <c r="P25" s="7"/>
    </row>
    <row r="26" spans="1:16" s="9" customFormat="1" ht="12" x14ac:dyDescent="0.25">
      <c r="A26" s="6"/>
      <c r="B26" s="184" t="s">
        <v>60</v>
      </c>
      <c r="C26" s="7"/>
      <c r="E26" s="188"/>
      <c r="F26" s="3" t="s">
        <v>61</v>
      </c>
      <c r="G26" s="12"/>
      <c r="H26" s="7"/>
      <c r="I26" s="7"/>
      <c r="J26" s="7"/>
      <c r="K26" s="7"/>
      <c r="L26" s="7"/>
      <c r="M26" s="7"/>
      <c r="N26" s="7"/>
      <c r="O26" s="7"/>
      <c r="P26" s="7"/>
    </row>
    <row r="27" spans="1:16" s="9" customFormat="1" ht="12" x14ac:dyDescent="0.25">
      <c r="A27" s="6"/>
      <c r="B27" s="124"/>
      <c r="C27" s="126"/>
      <c r="D27" s="126"/>
      <c r="E27" s="126"/>
      <c r="F27" s="126">
        <v>0</v>
      </c>
      <c r="G27" s="12"/>
      <c r="H27" s="7"/>
      <c r="I27" s="7"/>
      <c r="J27" s="7"/>
      <c r="K27" s="7"/>
      <c r="L27" s="7"/>
      <c r="M27" s="7"/>
      <c r="N27" s="7"/>
      <c r="O27" s="7"/>
      <c r="P27" s="7"/>
    </row>
    <row r="28" spans="1:16" s="9" customFormat="1" ht="12" x14ac:dyDescent="0.25">
      <c r="A28" s="6"/>
      <c r="B28" s="124"/>
      <c r="C28" s="126"/>
      <c r="D28" s="126"/>
      <c r="E28" s="126"/>
      <c r="F28" s="126">
        <v>0</v>
      </c>
      <c r="G28" s="12"/>
      <c r="H28" s="7"/>
      <c r="I28" s="7"/>
      <c r="J28" s="7"/>
      <c r="K28" s="7"/>
      <c r="L28" s="7"/>
      <c r="M28" s="7"/>
      <c r="N28" s="7"/>
      <c r="O28" s="7"/>
      <c r="P28" s="7"/>
    </row>
    <row r="29" spans="1:16" s="9" customFormat="1" ht="12" x14ac:dyDescent="0.25">
      <c r="A29" s="6"/>
      <c r="B29" s="124"/>
      <c r="C29" s="126"/>
      <c r="D29" s="126"/>
      <c r="E29" s="126"/>
      <c r="F29" s="126">
        <v>0</v>
      </c>
      <c r="G29" s="12"/>
      <c r="H29" s="7"/>
      <c r="I29" s="7"/>
      <c r="J29" s="7"/>
      <c r="K29" s="7"/>
      <c r="L29" s="7"/>
      <c r="M29" s="7"/>
      <c r="N29" s="7"/>
      <c r="O29" s="7"/>
      <c r="P29" s="7"/>
    </row>
    <row r="30" spans="1:16" s="9" customFormat="1" ht="12" x14ac:dyDescent="0.25">
      <c r="A30" s="6"/>
      <c r="B30" s="124"/>
      <c r="C30" s="126"/>
      <c r="D30" s="126"/>
      <c r="E30" s="126"/>
      <c r="F30" s="126">
        <v>0</v>
      </c>
      <c r="G30" s="12"/>
      <c r="H30" s="7"/>
      <c r="I30" s="7"/>
      <c r="J30" s="7"/>
      <c r="K30" s="7"/>
      <c r="L30" s="7"/>
      <c r="M30" s="7"/>
      <c r="N30" s="7"/>
      <c r="O30" s="7"/>
      <c r="P30" s="7"/>
    </row>
    <row r="31" spans="1:16" s="9" customFormat="1" ht="12" x14ac:dyDescent="0.25">
      <c r="A31" s="6"/>
      <c r="B31" s="124"/>
      <c r="C31" s="126"/>
      <c r="D31" s="126"/>
      <c r="E31" s="126"/>
      <c r="F31" s="126">
        <v>0</v>
      </c>
      <c r="G31" s="12"/>
      <c r="H31" s="7"/>
      <c r="I31" s="7"/>
      <c r="J31" s="7"/>
      <c r="K31" s="7"/>
      <c r="L31" s="7"/>
      <c r="M31" s="7"/>
      <c r="N31" s="7"/>
      <c r="O31" s="7"/>
      <c r="P31" s="7"/>
    </row>
    <row r="32" spans="1:16" s="9" customFormat="1" ht="12" x14ac:dyDescent="0.25">
      <c r="A32" s="6"/>
      <c r="B32" s="124"/>
      <c r="C32" s="126"/>
      <c r="D32" s="126"/>
      <c r="E32" s="126"/>
      <c r="F32" s="126">
        <v>0</v>
      </c>
      <c r="G32" s="12"/>
      <c r="H32" s="7"/>
      <c r="I32" s="7"/>
      <c r="J32" s="7"/>
      <c r="K32" s="7"/>
      <c r="L32" s="7"/>
      <c r="M32" s="7"/>
      <c r="N32" s="7"/>
      <c r="O32" s="7"/>
      <c r="P32" s="7"/>
    </row>
    <row r="33" spans="1:16" s="9" customFormat="1" ht="12" x14ac:dyDescent="0.25">
      <c r="A33" s="6"/>
      <c r="B33" s="124"/>
      <c r="C33" s="126"/>
      <c r="D33" s="126"/>
      <c r="E33" s="126"/>
      <c r="F33" s="126">
        <v>0</v>
      </c>
      <c r="G33" s="12"/>
      <c r="H33" s="7"/>
      <c r="I33" s="7"/>
      <c r="J33" s="7"/>
      <c r="K33" s="7"/>
      <c r="L33" s="7"/>
      <c r="M33" s="7"/>
      <c r="N33" s="7"/>
      <c r="O33" s="7"/>
      <c r="P33" s="7"/>
    </row>
    <row r="34" spans="1:16" s="9" customFormat="1" ht="12" x14ac:dyDescent="0.25">
      <c r="A34" s="6"/>
      <c r="B34" s="133"/>
      <c r="C34" s="132"/>
      <c r="D34" s="132"/>
      <c r="E34" s="134" t="s">
        <v>62</v>
      </c>
      <c r="F34" s="132">
        <f>SUM(F27:F33)</f>
        <v>0</v>
      </c>
      <c r="G34" s="12"/>
      <c r="H34" s="7"/>
      <c r="I34" s="7"/>
      <c r="J34" s="7"/>
      <c r="K34" s="7"/>
      <c r="L34" s="7"/>
      <c r="M34" s="7"/>
      <c r="N34" s="7"/>
      <c r="O34" s="7"/>
      <c r="P34" s="7"/>
    </row>
    <row r="35" spans="1:16" s="9" customFormat="1" thickBot="1" x14ac:dyDescent="0.3">
      <c r="A35" s="6"/>
      <c r="B35" s="121"/>
      <c r="C35" s="104"/>
      <c r="D35" s="104"/>
      <c r="E35" s="128"/>
      <c r="F35" s="132"/>
      <c r="G35" s="12"/>
      <c r="H35" s="7"/>
      <c r="I35" s="7"/>
      <c r="J35" s="7"/>
      <c r="K35" s="7"/>
      <c r="L35" s="7"/>
      <c r="M35" s="7"/>
      <c r="N35" s="7"/>
      <c r="O35" s="7"/>
      <c r="P35" s="7"/>
    </row>
    <row r="36" spans="1:16" s="9" customFormat="1" thickBot="1" x14ac:dyDescent="0.3">
      <c r="A36" s="6"/>
      <c r="B36" s="135"/>
      <c r="C36" s="136"/>
      <c r="D36" s="136"/>
      <c r="E36" s="137" t="s">
        <v>63</v>
      </c>
      <c r="F36" s="138">
        <f>F21+F23+F34</f>
        <v>0</v>
      </c>
      <c r="G36" s="46"/>
      <c r="H36" s="7"/>
      <c r="I36" s="7"/>
      <c r="J36" s="7"/>
      <c r="K36" s="7"/>
      <c r="L36" s="7"/>
      <c r="M36" s="7"/>
      <c r="N36" s="7"/>
      <c r="O36" s="7"/>
      <c r="P36" s="7"/>
    </row>
    <row r="37" spans="1:16" s="9" customFormat="1" thickBot="1" x14ac:dyDescent="0.3">
      <c r="A37" s="6"/>
      <c r="B37" s="104"/>
      <c r="C37" s="104"/>
      <c r="D37" s="104"/>
      <c r="E37" s="128"/>
      <c r="F37" s="132"/>
      <c r="G37" s="44"/>
      <c r="H37" s="7"/>
      <c r="I37" s="7"/>
      <c r="J37" s="7"/>
      <c r="K37" s="7"/>
      <c r="L37" s="7"/>
      <c r="M37" s="7"/>
      <c r="N37" s="7"/>
      <c r="O37" s="7"/>
      <c r="P37" s="7"/>
    </row>
    <row r="38" spans="1:16" s="9" customFormat="1" ht="15.75" x14ac:dyDescent="0.25">
      <c r="A38" s="47" t="s">
        <v>81</v>
      </c>
      <c r="B38" s="190" t="s">
        <v>82</v>
      </c>
      <c r="C38" s="163"/>
      <c r="D38" s="163"/>
      <c r="E38" s="163"/>
      <c r="F38" s="120"/>
      <c r="G38" s="11"/>
      <c r="H38" s="7"/>
      <c r="I38" s="8"/>
      <c r="J38" s="7"/>
      <c r="K38" s="7"/>
      <c r="L38" s="7"/>
      <c r="M38" s="7"/>
      <c r="N38" s="7"/>
      <c r="O38" s="7"/>
      <c r="P38" s="7"/>
    </row>
    <row r="39" spans="1:16" s="9" customFormat="1" ht="12" x14ac:dyDescent="0.25">
      <c r="A39" s="6"/>
      <c r="B39" s="182" t="s">
        <v>51</v>
      </c>
      <c r="C39" s="183"/>
      <c r="D39" s="183"/>
      <c r="E39" s="110"/>
      <c r="F39" s="122"/>
      <c r="G39" s="12"/>
      <c r="H39" s="7"/>
      <c r="I39" s="8"/>
      <c r="J39" s="7"/>
      <c r="K39" s="7"/>
      <c r="L39" s="7"/>
      <c r="M39" s="7"/>
      <c r="N39" s="7"/>
      <c r="O39" s="7"/>
      <c r="P39" s="7"/>
    </row>
    <row r="40" spans="1:16" s="9" customFormat="1" ht="12" x14ac:dyDescent="0.25">
      <c r="A40" s="6"/>
      <c r="B40" s="184" t="s">
        <v>52</v>
      </c>
      <c r="C40" s="13" t="s">
        <v>53</v>
      </c>
      <c r="D40" s="3" t="s">
        <v>54</v>
      </c>
      <c r="E40" s="123" t="s">
        <v>55</v>
      </c>
      <c r="F40" s="123" t="s">
        <v>56</v>
      </c>
      <c r="G40" s="12"/>
      <c r="H40" s="7"/>
      <c r="I40" s="8"/>
      <c r="J40" s="7"/>
      <c r="K40" s="7"/>
      <c r="L40" s="7"/>
      <c r="M40" s="7"/>
      <c r="N40" s="7"/>
      <c r="O40" s="7"/>
      <c r="P40" s="7"/>
    </row>
    <row r="41" spans="1:16" s="9" customFormat="1" ht="12" x14ac:dyDescent="0.25">
      <c r="A41" s="6"/>
      <c r="B41" s="124"/>
      <c r="C41" s="125"/>
      <c r="D41" s="126"/>
      <c r="E41" s="126"/>
      <c r="F41" s="110">
        <f t="shared" ref="F41:F49" si="1">$D41*E41</f>
        <v>0</v>
      </c>
      <c r="G41" s="12"/>
      <c r="H41" s="7"/>
      <c r="I41" s="8"/>
      <c r="J41" s="7"/>
      <c r="K41" s="7"/>
      <c r="L41" s="7"/>
      <c r="M41" s="7"/>
      <c r="N41" s="7"/>
      <c r="O41" s="7"/>
      <c r="P41" s="7"/>
    </row>
    <row r="42" spans="1:16" s="9" customFormat="1" ht="12" x14ac:dyDescent="0.25">
      <c r="A42" s="6"/>
      <c r="B42" s="124"/>
      <c r="C42" s="125"/>
      <c r="D42" s="126"/>
      <c r="E42" s="126"/>
      <c r="F42" s="110">
        <f t="shared" si="1"/>
        <v>0</v>
      </c>
      <c r="G42" s="12"/>
      <c r="H42" s="7"/>
      <c r="I42" s="8"/>
      <c r="J42" s="7"/>
      <c r="K42" s="7"/>
      <c r="L42" s="7"/>
      <c r="M42" s="7"/>
      <c r="N42" s="7"/>
      <c r="O42" s="7"/>
      <c r="P42" s="7"/>
    </row>
    <row r="43" spans="1:16" s="9" customFormat="1" ht="12" x14ac:dyDescent="0.25">
      <c r="A43" s="6"/>
      <c r="B43" s="124"/>
      <c r="C43" s="125"/>
      <c r="D43" s="126"/>
      <c r="E43" s="126"/>
      <c r="F43" s="110">
        <f t="shared" si="1"/>
        <v>0</v>
      </c>
      <c r="G43" s="12"/>
      <c r="H43" s="7"/>
      <c r="I43" s="8"/>
      <c r="J43" s="7"/>
      <c r="K43" s="7"/>
      <c r="L43" s="7"/>
      <c r="M43" s="7"/>
      <c r="N43" s="7"/>
      <c r="O43" s="7"/>
      <c r="P43" s="7"/>
    </row>
    <row r="44" spans="1:16" s="9" customFormat="1" ht="12" x14ac:dyDescent="0.25">
      <c r="A44" s="6"/>
      <c r="B44" s="124"/>
      <c r="C44" s="125"/>
      <c r="D44" s="126"/>
      <c r="E44" s="126"/>
      <c r="F44" s="110">
        <f t="shared" si="1"/>
        <v>0</v>
      </c>
      <c r="G44" s="12"/>
      <c r="H44" s="7"/>
      <c r="I44" s="8"/>
      <c r="J44" s="7"/>
      <c r="K44" s="7"/>
      <c r="L44" s="7"/>
      <c r="M44" s="7"/>
      <c r="N44" s="7"/>
      <c r="O44" s="7"/>
      <c r="P44" s="7"/>
    </row>
    <row r="45" spans="1:16" s="9" customFormat="1" ht="12" x14ac:dyDescent="0.25">
      <c r="A45" s="6"/>
      <c r="B45" s="124"/>
      <c r="C45" s="125"/>
      <c r="D45" s="126"/>
      <c r="E45" s="126"/>
      <c r="F45" s="110">
        <f t="shared" si="1"/>
        <v>0</v>
      </c>
      <c r="G45" s="12"/>
      <c r="H45" s="7"/>
      <c r="I45" s="8"/>
      <c r="J45" s="7"/>
      <c r="K45" s="7"/>
      <c r="L45" s="7"/>
      <c r="M45" s="7"/>
      <c r="N45" s="7"/>
      <c r="O45" s="7"/>
      <c r="P45" s="7"/>
    </row>
    <row r="46" spans="1:16" s="9" customFormat="1" ht="12" x14ac:dyDescent="0.25">
      <c r="A46" s="6"/>
      <c r="B46" s="124"/>
      <c r="C46" s="125"/>
      <c r="D46" s="126"/>
      <c r="E46" s="126"/>
      <c r="F46" s="110">
        <f t="shared" si="1"/>
        <v>0</v>
      </c>
      <c r="G46" s="12"/>
      <c r="H46" s="7"/>
      <c r="I46" s="8"/>
      <c r="J46" s="7"/>
      <c r="K46" s="7"/>
      <c r="L46" s="7"/>
      <c r="M46" s="7"/>
      <c r="N46" s="7"/>
      <c r="O46" s="7"/>
      <c r="P46" s="7"/>
    </row>
    <row r="47" spans="1:16" s="9" customFormat="1" ht="12" x14ac:dyDescent="0.25">
      <c r="A47" s="6"/>
      <c r="B47" s="124"/>
      <c r="C47" s="125"/>
      <c r="D47" s="126"/>
      <c r="E47" s="126"/>
      <c r="F47" s="110">
        <f t="shared" si="1"/>
        <v>0</v>
      </c>
      <c r="G47" s="12"/>
      <c r="H47" s="7"/>
      <c r="I47" s="8"/>
      <c r="J47" s="7"/>
      <c r="K47" s="7"/>
      <c r="L47" s="7"/>
      <c r="M47" s="7"/>
      <c r="N47" s="7"/>
      <c r="O47" s="7"/>
      <c r="P47" s="7"/>
    </row>
    <row r="48" spans="1:16" s="9" customFormat="1" ht="12" x14ac:dyDescent="0.25">
      <c r="A48" s="6"/>
      <c r="B48" s="124"/>
      <c r="C48" s="125"/>
      <c r="D48" s="126"/>
      <c r="E48" s="126"/>
      <c r="F48" s="110">
        <f t="shared" si="1"/>
        <v>0</v>
      </c>
      <c r="G48" s="12"/>
      <c r="H48" s="7"/>
      <c r="I48" s="8"/>
      <c r="J48" s="7"/>
      <c r="K48" s="7"/>
      <c r="L48" s="7"/>
      <c r="M48" s="7"/>
      <c r="N48" s="7"/>
      <c r="O48" s="7"/>
      <c r="P48" s="7"/>
    </row>
    <row r="49" spans="1:16" s="9" customFormat="1" ht="12" x14ac:dyDescent="0.25">
      <c r="A49" s="6"/>
      <c r="B49" s="124"/>
      <c r="C49" s="125"/>
      <c r="D49" s="126"/>
      <c r="E49" s="126"/>
      <c r="F49" s="110">
        <f t="shared" si="1"/>
        <v>0</v>
      </c>
      <c r="G49" s="12"/>
      <c r="H49" s="7"/>
      <c r="I49" s="8"/>
      <c r="J49" s="7"/>
      <c r="K49" s="7"/>
      <c r="L49" s="7"/>
      <c r="M49" s="7"/>
      <c r="N49" s="7"/>
      <c r="O49" s="7"/>
      <c r="P49" s="7"/>
    </row>
    <row r="50" spans="1:16" s="9" customFormat="1" ht="12" x14ac:dyDescent="0.25">
      <c r="A50" s="6"/>
      <c r="B50" s="127"/>
      <c r="C50" s="110"/>
      <c r="D50" s="110"/>
      <c r="E50" s="128" t="s">
        <v>57</v>
      </c>
      <c r="F50" s="104">
        <f>SUM(F41:F49)</f>
        <v>0</v>
      </c>
      <c r="G50" s="12"/>
      <c r="H50" s="7"/>
      <c r="I50" s="8"/>
      <c r="J50" s="7"/>
      <c r="K50" s="7"/>
      <c r="L50" s="7"/>
      <c r="M50" s="7"/>
      <c r="N50" s="7"/>
      <c r="O50" s="7"/>
      <c r="P50" s="7"/>
    </row>
    <row r="51" spans="1:16" s="9" customFormat="1" ht="12" x14ac:dyDescent="0.25">
      <c r="A51" s="6"/>
      <c r="B51" s="121"/>
      <c r="C51" s="104"/>
      <c r="D51" s="104"/>
      <c r="E51" s="104"/>
      <c r="F51" s="104"/>
      <c r="G51" s="12"/>
      <c r="H51" s="7"/>
      <c r="I51" s="8"/>
      <c r="J51" s="7"/>
      <c r="K51" s="7"/>
      <c r="L51" s="7"/>
      <c r="M51" s="7"/>
      <c r="N51" s="7"/>
      <c r="O51" s="7"/>
      <c r="P51" s="7"/>
    </row>
    <row r="52" spans="1:16" s="9" customFormat="1" ht="12" x14ac:dyDescent="0.25">
      <c r="A52" s="6"/>
      <c r="B52" s="121" t="s">
        <v>58</v>
      </c>
      <c r="C52" s="104"/>
      <c r="D52" s="110"/>
      <c r="E52" s="129"/>
      <c r="F52" s="130">
        <f>F50*0.15</f>
        <v>0</v>
      </c>
      <c r="G52" s="18"/>
      <c r="H52" s="7"/>
      <c r="I52" s="8"/>
      <c r="J52" s="7"/>
      <c r="K52" s="7"/>
      <c r="L52" s="7"/>
      <c r="M52" s="7"/>
      <c r="N52" s="7"/>
      <c r="O52" s="7"/>
      <c r="P52" s="7"/>
    </row>
    <row r="53" spans="1:16" s="9" customFormat="1" ht="12" x14ac:dyDescent="0.25">
      <c r="A53" s="6"/>
      <c r="B53" s="121"/>
      <c r="C53" s="104"/>
      <c r="D53" s="104"/>
      <c r="E53" s="128"/>
      <c r="F53" s="132"/>
      <c r="G53" s="12"/>
      <c r="H53" s="7"/>
      <c r="I53" s="8"/>
      <c r="J53" s="7"/>
      <c r="K53" s="7"/>
      <c r="L53" s="7"/>
      <c r="M53" s="7"/>
      <c r="N53" s="7"/>
      <c r="O53" s="7"/>
      <c r="P53" s="7"/>
    </row>
    <row r="54" spans="1:16" s="9" customFormat="1" ht="12" x14ac:dyDescent="0.25">
      <c r="A54" s="6"/>
      <c r="B54" s="121"/>
      <c r="C54" s="104"/>
      <c r="D54" s="104"/>
      <c r="E54" s="128"/>
      <c r="F54" s="132"/>
      <c r="G54" s="12"/>
      <c r="H54" s="7"/>
      <c r="I54" s="8"/>
      <c r="J54" s="7"/>
      <c r="K54" s="7"/>
      <c r="L54" s="7"/>
      <c r="M54" s="7"/>
      <c r="N54" s="7"/>
      <c r="O54" s="7"/>
      <c r="P54" s="7"/>
    </row>
    <row r="55" spans="1:16" s="9" customFormat="1" ht="12" x14ac:dyDescent="0.25">
      <c r="A55" s="6"/>
      <c r="B55" s="182" t="s">
        <v>59</v>
      </c>
      <c r="C55" s="7"/>
      <c r="D55" s="187"/>
      <c r="E55" s="188"/>
      <c r="F55" s="189"/>
      <c r="G55" s="12"/>
      <c r="H55" s="7"/>
      <c r="I55" s="8"/>
      <c r="J55" s="7"/>
      <c r="K55" s="7"/>
      <c r="L55" s="7"/>
      <c r="M55" s="7"/>
      <c r="N55" s="7"/>
      <c r="O55" s="7"/>
      <c r="P55" s="7"/>
    </row>
    <row r="56" spans="1:16" s="9" customFormat="1" ht="12" x14ac:dyDescent="0.25">
      <c r="A56" s="6"/>
      <c r="B56" s="184" t="s">
        <v>60</v>
      </c>
      <c r="C56" s="7"/>
      <c r="E56" s="188"/>
      <c r="F56" s="3" t="s">
        <v>61</v>
      </c>
      <c r="G56" s="12"/>
      <c r="H56" s="7"/>
      <c r="I56" s="8"/>
      <c r="J56" s="7"/>
      <c r="K56" s="7"/>
      <c r="L56" s="7"/>
      <c r="M56" s="7"/>
      <c r="N56" s="7"/>
      <c r="O56" s="7"/>
      <c r="P56" s="7"/>
    </row>
    <row r="57" spans="1:16" s="9" customFormat="1" ht="12" x14ac:dyDescent="0.25">
      <c r="A57" s="6"/>
      <c r="B57" s="124"/>
      <c r="C57" s="126"/>
      <c r="D57" s="126"/>
      <c r="E57" s="126"/>
      <c r="F57" s="126">
        <v>0</v>
      </c>
      <c r="G57" s="12"/>
      <c r="H57" s="7"/>
      <c r="I57" s="8"/>
      <c r="J57" s="7"/>
      <c r="K57" s="7"/>
      <c r="L57" s="7"/>
      <c r="M57" s="7"/>
      <c r="N57" s="7"/>
      <c r="O57" s="7"/>
      <c r="P57" s="7"/>
    </row>
    <row r="58" spans="1:16" s="9" customFormat="1" ht="12" x14ac:dyDescent="0.25">
      <c r="A58" s="6"/>
      <c r="B58" s="124"/>
      <c r="C58" s="126"/>
      <c r="D58" s="126"/>
      <c r="E58" s="126"/>
      <c r="F58" s="126">
        <v>0</v>
      </c>
      <c r="G58" s="12"/>
      <c r="H58" s="7"/>
      <c r="I58" s="8"/>
      <c r="J58" s="7"/>
      <c r="K58" s="7"/>
      <c r="L58" s="7"/>
      <c r="M58" s="7"/>
      <c r="N58" s="7"/>
      <c r="O58" s="7"/>
      <c r="P58" s="7"/>
    </row>
    <row r="59" spans="1:16" s="9" customFormat="1" ht="12" x14ac:dyDescent="0.25">
      <c r="A59" s="6"/>
      <c r="B59" s="124"/>
      <c r="C59" s="126"/>
      <c r="D59" s="126"/>
      <c r="E59" s="126"/>
      <c r="F59" s="126">
        <v>0</v>
      </c>
      <c r="G59" s="12"/>
      <c r="H59" s="7"/>
      <c r="I59" s="8"/>
      <c r="J59" s="7"/>
      <c r="K59" s="7"/>
      <c r="L59" s="7"/>
      <c r="M59" s="7"/>
      <c r="N59" s="7"/>
      <c r="O59" s="7"/>
      <c r="P59" s="7"/>
    </row>
    <row r="60" spans="1:16" s="9" customFormat="1" ht="12" x14ac:dyDescent="0.25">
      <c r="A60" s="6"/>
      <c r="B60" s="124"/>
      <c r="C60" s="126"/>
      <c r="D60" s="126"/>
      <c r="E60" s="126"/>
      <c r="F60" s="126">
        <v>0</v>
      </c>
      <c r="G60" s="12"/>
      <c r="H60" s="7"/>
      <c r="I60" s="8"/>
      <c r="J60" s="7"/>
      <c r="K60" s="7"/>
      <c r="L60" s="7"/>
      <c r="M60" s="7"/>
      <c r="N60" s="7"/>
      <c r="O60" s="7"/>
      <c r="P60" s="7"/>
    </row>
    <row r="61" spans="1:16" s="9" customFormat="1" ht="12" x14ac:dyDescent="0.25">
      <c r="A61" s="6"/>
      <c r="B61" s="124"/>
      <c r="C61" s="126"/>
      <c r="D61" s="126"/>
      <c r="E61" s="126"/>
      <c r="F61" s="126">
        <v>0</v>
      </c>
      <c r="G61" s="12"/>
      <c r="H61" s="7"/>
      <c r="I61" s="8"/>
      <c r="J61" s="7"/>
      <c r="K61" s="7"/>
      <c r="L61" s="7"/>
      <c r="M61" s="7"/>
      <c r="N61" s="7"/>
      <c r="O61" s="7"/>
      <c r="P61" s="7"/>
    </row>
    <row r="62" spans="1:16" s="9" customFormat="1" ht="12" x14ac:dyDescent="0.25">
      <c r="A62" s="6"/>
      <c r="B62" s="124"/>
      <c r="C62" s="126"/>
      <c r="D62" s="126"/>
      <c r="E62" s="126"/>
      <c r="F62" s="126">
        <v>0</v>
      </c>
      <c r="G62" s="12"/>
      <c r="H62" s="7"/>
      <c r="I62" s="8"/>
      <c r="J62" s="7"/>
      <c r="K62" s="7"/>
      <c r="L62" s="7"/>
      <c r="M62" s="7"/>
      <c r="N62" s="7"/>
      <c r="O62" s="7"/>
      <c r="P62" s="7"/>
    </row>
    <row r="63" spans="1:16" s="9" customFormat="1" ht="12" x14ac:dyDescent="0.25">
      <c r="A63" s="6"/>
      <c r="B63" s="124"/>
      <c r="C63" s="126"/>
      <c r="D63" s="126"/>
      <c r="E63" s="126"/>
      <c r="F63" s="126">
        <v>0</v>
      </c>
      <c r="G63" s="12"/>
      <c r="H63" s="7"/>
      <c r="I63" s="8"/>
      <c r="J63" s="7"/>
      <c r="K63" s="7"/>
      <c r="L63" s="7"/>
      <c r="M63" s="7"/>
      <c r="N63" s="7"/>
      <c r="O63" s="7"/>
      <c r="P63" s="7"/>
    </row>
    <row r="64" spans="1:16" s="9" customFormat="1" ht="12" x14ac:dyDescent="0.25">
      <c r="A64" s="6"/>
      <c r="B64" s="133"/>
      <c r="C64" s="132"/>
      <c r="D64" s="132"/>
      <c r="E64" s="134" t="s">
        <v>62</v>
      </c>
      <c r="F64" s="132">
        <f>SUM(F57:F63)</f>
        <v>0</v>
      </c>
      <c r="G64" s="12"/>
      <c r="H64" s="7"/>
      <c r="I64" s="8"/>
      <c r="J64" s="7"/>
      <c r="K64" s="7"/>
      <c r="L64" s="7"/>
      <c r="M64" s="7"/>
      <c r="N64" s="7"/>
      <c r="O64" s="7"/>
      <c r="P64" s="7"/>
    </row>
    <row r="65" spans="1:16" s="9" customFormat="1" thickBot="1" x14ac:dyDescent="0.3">
      <c r="A65" s="6"/>
      <c r="B65" s="121"/>
      <c r="C65" s="104"/>
      <c r="D65" s="104"/>
      <c r="E65" s="128"/>
      <c r="F65" s="132"/>
      <c r="G65" s="12"/>
      <c r="H65" s="7"/>
      <c r="I65" s="8"/>
      <c r="J65" s="7"/>
      <c r="K65" s="7"/>
      <c r="L65" s="7"/>
      <c r="M65" s="7"/>
      <c r="N65" s="7"/>
      <c r="O65" s="7"/>
      <c r="P65" s="7"/>
    </row>
    <row r="66" spans="1:16" s="9" customFormat="1" thickBot="1" x14ac:dyDescent="0.3">
      <c r="A66" s="6"/>
      <c r="B66" s="135"/>
      <c r="C66" s="136"/>
      <c r="D66" s="136"/>
      <c r="E66" s="137" t="s">
        <v>83</v>
      </c>
      <c r="F66" s="138">
        <f>F50+F52+F64</f>
        <v>0</v>
      </c>
      <c r="G66" s="46"/>
      <c r="H66" s="7"/>
      <c r="I66" s="8"/>
      <c r="J66" s="7"/>
      <c r="K66" s="7"/>
      <c r="L66" s="7"/>
      <c r="M66" s="7"/>
      <c r="N66" s="7"/>
      <c r="O66" s="7"/>
      <c r="P66" s="7"/>
    </row>
    <row r="67" spans="1:16" s="9" customFormat="1" thickBot="1" x14ac:dyDescent="0.3">
      <c r="A67" s="6"/>
      <c r="B67" s="104"/>
      <c r="C67" s="104"/>
      <c r="D67" s="104"/>
      <c r="E67" s="128"/>
      <c r="F67" s="132"/>
      <c r="G67" s="21"/>
      <c r="H67" s="7"/>
      <c r="I67" s="8"/>
      <c r="J67" s="7"/>
      <c r="K67" s="7"/>
      <c r="L67" s="7"/>
      <c r="M67" s="7"/>
      <c r="N67" s="7"/>
      <c r="O67" s="7"/>
      <c r="P67" s="7"/>
    </row>
    <row r="68" spans="1:16" s="9" customFormat="1" ht="15.75" x14ac:dyDescent="0.25">
      <c r="A68" s="47" t="s">
        <v>84</v>
      </c>
      <c r="B68" s="190" t="s">
        <v>85</v>
      </c>
      <c r="C68" s="191"/>
      <c r="D68" s="192"/>
      <c r="E68" s="193"/>
      <c r="F68" s="192"/>
      <c r="G68" s="11"/>
      <c r="H68" s="7"/>
      <c r="I68" s="8"/>
      <c r="J68" s="7"/>
      <c r="K68" s="7"/>
      <c r="L68" s="7"/>
      <c r="M68" s="7"/>
      <c r="N68" s="7"/>
      <c r="O68" s="7"/>
      <c r="P68" s="7"/>
    </row>
    <row r="69" spans="1:16" s="9" customFormat="1" ht="12" x14ac:dyDescent="0.25">
      <c r="A69" s="6"/>
      <c r="B69" s="182"/>
      <c r="C69" s="13"/>
      <c r="D69" s="3"/>
      <c r="E69" s="13"/>
      <c r="F69" s="194"/>
      <c r="G69" s="12"/>
      <c r="H69" s="7"/>
      <c r="I69" s="8"/>
      <c r="J69" s="7"/>
      <c r="K69" s="7"/>
      <c r="L69" s="7"/>
      <c r="M69" s="7"/>
      <c r="N69" s="7"/>
      <c r="O69" s="7"/>
      <c r="P69" s="7"/>
    </row>
    <row r="70" spans="1:16" s="9" customFormat="1" ht="12" x14ac:dyDescent="0.25">
      <c r="A70" s="6"/>
      <c r="B70" s="195" t="s">
        <v>86</v>
      </c>
      <c r="C70" s="13" t="s">
        <v>53</v>
      </c>
      <c r="D70" s="3" t="s">
        <v>87</v>
      </c>
      <c r="E70" s="13" t="s">
        <v>88</v>
      </c>
      <c r="F70" s="3" t="s">
        <v>61</v>
      </c>
      <c r="G70" s="12"/>
      <c r="H70" s="7"/>
      <c r="I70" s="8"/>
      <c r="J70" s="7"/>
      <c r="K70" s="7"/>
      <c r="L70" s="7"/>
      <c r="M70" s="7"/>
      <c r="N70" s="7"/>
      <c r="O70" s="7"/>
      <c r="P70" s="7"/>
    </row>
    <row r="71" spans="1:16" s="9" customFormat="1" ht="12" x14ac:dyDescent="0.25">
      <c r="A71" s="6"/>
      <c r="B71" s="124"/>
      <c r="C71" s="125"/>
      <c r="D71" s="126"/>
      <c r="E71" s="126"/>
      <c r="F71" s="164">
        <f t="shared" ref="F71:F78" si="2">D71*E71</f>
        <v>0</v>
      </c>
      <c r="G71" s="20"/>
      <c r="H71" s="7"/>
      <c r="I71" s="8"/>
      <c r="J71" s="7"/>
      <c r="K71" s="7"/>
      <c r="L71" s="7"/>
      <c r="M71" s="7"/>
      <c r="N71" s="7"/>
      <c r="O71" s="7"/>
      <c r="P71" s="7"/>
    </row>
    <row r="72" spans="1:16" s="9" customFormat="1" ht="12" x14ac:dyDescent="0.25">
      <c r="A72" s="6"/>
      <c r="B72" s="124"/>
      <c r="C72" s="125"/>
      <c r="D72" s="126"/>
      <c r="E72" s="126"/>
      <c r="F72" s="164">
        <f t="shared" si="2"/>
        <v>0</v>
      </c>
      <c r="G72" s="20"/>
      <c r="H72" s="7"/>
      <c r="I72" s="8"/>
      <c r="J72" s="7"/>
      <c r="K72" s="7"/>
      <c r="L72" s="7"/>
      <c r="M72" s="7"/>
      <c r="N72" s="7"/>
      <c r="O72" s="7"/>
      <c r="P72" s="7"/>
    </row>
    <row r="73" spans="1:16" s="9" customFormat="1" ht="12" x14ac:dyDescent="0.25">
      <c r="A73" s="6"/>
      <c r="B73" s="124"/>
      <c r="C73" s="125"/>
      <c r="D73" s="126"/>
      <c r="E73" s="126"/>
      <c r="F73" s="164">
        <f t="shared" si="2"/>
        <v>0</v>
      </c>
      <c r="G73" s="20"/>
      <c r="H73" s="7"/>
      <c r="I73" s="8"/>
      <c r="J73" s="7"/>
      <c r="K73" s="7"/>
      <c r="L73" s="7"/>
      <c r="M73" s="7"/>
      <c r="N73" s="7"/>
      <c r="O73" s="7"/>
      <c r="P73" s="7"/>
    </row>
    <row r="74" spans="1:16" s="9" customFormat="1" ht="12" x14ac:dyDescent="0.25">
      <c r="A74" s="6"/>
      <c r="B74" s="124"/>
      <c r="C74" s="125"/>
      <c r="D74" s="126"/>
      <c r="E74" s="126"/>
      <c r="F74" s="164">
        <f t="shared" si="2"/>
        <v>0</v>
      </c>
      <c r="G74" s="20"/>
      <c r="H74" s="7"/>
      <c r="I74" s="8"/>
      <c r="J74" s="7"/>
      <c r="K74" s="7"/>
      <c r="L74" s="7"/>
      <c r="M74" s="7"/>
      <c r="N74" s="7"/>
      <c r="O74" s="7"/>
      <c r="P74" s="7"/>
    </row>
    <row r="75" spans="1:16" s="9" customFormat="1" ht="12" x14ac:dyDescent="0.25">
      <c r="A75" s="6"/>
      <c r="B75" s="124"/>
      <c r="C75" s="125"/>
      <c r="D75" s="126"/>
      <c r="E75" s="126"/>
      <c r="F75" s="164">
        <f t="shared" si="2"/>
        <v>0</v>
      </c>
      <c r="G75" s="20"/>
      <c r="H75" s="7"/>
      <c r="I75" s="8"/>
      <c r="J75" s="7"/>
      <c r="K75" s="7"/>
      <c r="L75" s="7"/>
      <c r="M75" s="7"/>
      <c r="N75" s="7"/>
      <c r="O75" s="7"/>
      <c r="P75" s="7"/>
    </row>
    <row r="76" spans="1:16" s="9" customFormat="1" ht="12" x14ac:dyDescent="0.25">
      <c r="A76" s="6"/>
      <c r="B76" s="165"/>
      <c r="C76" s="166"/>
      <c r="D76" s="167"/>
      <c r="E76" s="167"/>
      <c r="F76" s="164">
        <f t="shared" si="2"/>
        <v>0</v>
      </c>
      <c r="G76" s="20"/>
      <c r="H76" s="7"/>
      <c r="I76" s="8"/>
      <c r="J76" s="7"/>
      <c r="K76" s="7"/>
      <c r="L76" s="7"/>
      <c r="M76" s="7"/>
      <c r="N76" s="7"/>
      <c r="O76" s="7"/>
      <c r="P76" s="7"/>
    </row>
    <row r="77" spans="1:16" s="9" customFormat="1" ht="12" x14ac:dyDescent="0.25">
      <c r="A77" s="6"/>
      <c r="B77" s="165"/>
      <c r="C77" s="166"/>
      <c r="D77" s="167"/>
      <c r="E77" s="167"/>
      <c r="F77" s="164">
        <f t="shared" si="2"/>
        <v>0</v>
      </c>
      <c r="G77" s="20"/>
      <c r="H77" s="7"/>
      <c r="I77" s="8"/>
      <c r="J77" s="7"/>
      <c r="K77" s="7"/>
      <c r="L77" s="7"/>
      <c r="M77" s="7"/>
      <c r="N77" s="7"/>
      <c r="O77" s="7"/>
      <c r="P77" s="7"/>
    </row>
    <row r="78" spans="1:16" s="9" customFormat="1" ht="12" x14ac:dyDescent="0.25">
      <c r="A78" s="1"/>
      <c r="B78" s="165"/>
      <c r="C78" s="166"/>
      <c r="D78" s="167"/>
      <c r="E78" s="167"/>
      <c r="F78" s="164">
        <f t="shared" si="2"/>
        <v>0</v>
      </c>
      <c r="G78" s="20"/>
      <c r="H78" s="7"/>
      <c r="I78" s="8"/>
      <c r="J78" s="7"/>
      <c r="K78" s="7"/>
      <c r="L78" s="7"/>
      <c r="M78" s="7"/>
      <c r="N78" s="7"/>
      <c r="O78" s="7"/>
      <c r="P78" s="7"/>
    </row>
    <row r="79" spans="1:16" s="9" customFormat="1" thickBot="1" x14ac:dyDescent="0.3">
      <c r="A79" s="1"/>
      <c r="B79" s="127"/>
      <c r="C79" s="110"/>
      <c r="D79" s="110"/>
      <c r="E79" s="110"/>
      <c r="F79" s="168"/>
      <c r="G79" s="20"/>
      <c r="H79" s="7"/>
      <c r="I79" s="8"/>
      <c r="J79" s="7"/>
      <c r="K79" s="7"/>
      <c r="L79" s="7"/>
      <c r="M79" s="7"/>
      <c r="N79" s="7"/>
      <c r="O79" s="7"/>
      <c r="P79" s="7"/>
    </row>
    <row r="80" spans="1:16" s="9" customFormat="1" thickBot="1" x14ac:dyDescent="0.3">
      <c r="A80" s="6"/>
      <c r="B80" s="135"/>
      <c r="C80" s="136"/>
      <c r="D80" s="136"/>
      <c r="E80" s="137" t="s">
        <v>89</v>
      </c>
      <c r="F80" s="138">
        <f>SUM(F71:F78)</f>
        <v>0</v>
      </c>
      <c r="G80" s="19"/>
      <c r="H80" s="7"/>
      <c r="I80" s="8"/>
      <c r="J80" s="7"/>
      <c r="K80" s="7"/>
      <c r="L80" s="7"/>
      <c r="M80" s="7"/>
      <c r="N80" s="7"/>
      <c r="O80" s="7"/>
      <c r="P80" s="7"/>
    </row>
    <row r="81" spans="1:16" s="5" customFormat="1" ht="14.25" customHeight="1" thickBot="1" x14ac:dyDescent="0.3">
      <c r="A81" s="1"/>
      <c r="B81" s="110"/>
      <c r="C81" s="110"/>
      <c r="D81" s="110"/>
      <c r="E81" s="110"/>
      <c r="F81" s="110"/>
      <c r="G81" s="3"/>
      <c r="H81" s="2"/>
      <c r="I81" s="4"/>
      <c r="J81" s="10"/>
      <c r="K81" s="2"/>
      <c r="L81" s="2"/>
      <c r="M81" s="2"/>
      <c r="N81" s="2"/>
      <c r="O81" s="2"/>
      <c r="P81" s="2"/>
    </row>
    <row r="82" spans="1:16" s="5" customFormat="1" ht="14.25" customHeight="1" x14ac:dyDescent="0.25">
      <c r="A82" s="47" t="s">
        <v>49</v>
      </c>
      <c r="B82" s="190" t="s">
        <v>90</v>
      </c>
      <c r="C82" s="191"/>
      <c r="D82" s="191"/>
      <c r="E82" s="163"/>
      <c r="F82" s="120"/>
      <c r="G82" s="11"/>
      <c r="H82" s="2"/>
      <c r="I82" s="4"/>
      <c r="J82" s="10"/>
      <c r="K82" s="2"/>
      <c r="L82" s="2"/>
      <c r="M82" s="2"/>
      <c r="N82" s="2"/>
      <c r="O82" s="2"/>
      <c r="P82" s="2"/>
    </row>
    <row r="83" spans="1:16" s="5" customFormat="1" ht="14.25" customHeight="1" x14ac:dyDescent="0.25">
      <c r="A83" s="6"/>
      <c r="B83" s="182" t="s">
        <v>91</v>
      </c>
      <c r="C83" s="183"/>
      <c r="D83" s="183"/>
      <c r="E83" s="110"/>
      <c r="F83" s="122"/>
      <c r="G83" s="12"/>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2"/>
      <c r="H84" s="2"/>
      <c r="I84" s="4"/>
      <c r="J84" s="10"/>
      <c r="K84" s="2"/>
      <c r="L84" s="2"/>
      <c r="M84" s="2"/>
      <c r="N84" s="2"/>
      <c r="O84" s="2"/>
      <c r="P84" s="2"/>
    </row>
    <row r="85" spans="1:16" s="5" customFormat="1" ht="14.25" customHeight="1" x14ac:dyDescent="0.25">
      <c r="A85" s="6"/>
      <c r="B85" s="124"/>
      <c r="C85" s="126"/>
      <c r="D85" s="126"/>
      <c r="E85" s="126"/>
      <c r="F85" s="110">
        <f t="shared" ref="F85" si="3">C85*D85*E85</f>
        <v>0</v>
      </c>
      <c r="G85" s="12"/>
      <c r="H85" s="2"/>
      <c r="I85" s="4"/>
      <c r="J85" s="10"/>
      <c r="K85" s="2"/>
      <c r="L85" s="2"/>
      <c r="M85" s="2"/>
      <c r="N85" s="2"/>
      <c r="O85" s="2"/>
      <c r="P85" s="2"/>
    </row>
    <row r="86" spans="1:16" s="5" customFormat="1" ht="14.25" customHeight="1" x14ac:dyDescent="0.25">
      <c r="A86" s="6"/>
      <c r="B86" s="124"/>
      <c r="C86" s="126"/>
      <c r="D86" s="126"/>
      <c r="E86" s="126"/>
      <c r="F86" s="110">
        <f t="shared" ref="F86:F93" si="4">C86*D86*E86</f>
        <v>0</v>
      </c>
      <c r="G86" s="12"/>
      <c r="H86" s="2"/>
      <c r="I86" s="4"/>
      <c r="J86" s="10"/>
      <c r="K86" s="2"/>
      <c r="L86" s="2"/>
      <c r="M86" s="2"/>
      <c r="N86" s="2"/>
      <c r="O86" s="2"/>
      <c r="P86" s="2"/>
    </row>
    <row r="87" spans="1:16" s="5" customFormat="1" ht="14.25" customHeight="1" x14ac:dyDescent="0.25">
      <c r="A87" s="6"/>
      <c r="B87" s="124"/>
      <c r="C87" s="126"/>
      <c r="D87" s="126"/>
      <c r="E87" s="126"/>
      <c r="F87" s="110">
        <f t="shared" si="4"/>
        <v>0</v>
      </c>
      <c r="G87" s="12"/>
      <c r="H87" s="2"/>
      <c r="I87" s="4"/>
      <c r="J87" s="10"/>
      <c r="K87" s="2"/>
      <c r="L87" s="2"/>
      <c r="M87" s="2"/>
      <c r="N87" s="2"/>
      <c r="O87" s="2"/>
      <c r="P87" s="2"/>
    </row>
    <row r="88" spans="1:16" s="5" customFormat="1" ht="14.25" customHeight="1" x14ac:dyDescent="0.25">
      <c r="A88" s="6"/>
      <c r="B88" s="124"/>
      <c r="C88" s="126"/>
      <c r="D88" s="126"/>
      <c r="E88" s="126"/>
      <c r="F88" s="110">
        <f t="shared" si="4"/>
        <v>0</v>
      </c>
      <c r="G88" s="12"/>
      <c r="H88" s="2"/>
      <c r="I88" s="4"/>
      <c r="J88" s="10"/>
      <c r="K88" s="2"/>
      <c r="L88" s="2"/>
      <c r="M88" s="2"/>
      <c r="N88" s="2"/>
      <c r="O88" s="2"/>
      <c r="P88" s="2"/>
    </row>
    <row r="89" spans="1:16" s="5" customFormat="1" ht="14.25" customHeight="1" x14ac:dyDescent="0.25">
      <c r="A89" s="6"/>
      <c r="B89" s="124"/>
      <c r="C89" s="126"/>
      <c r="D89" s="126"/>
      <c r="E89" s="126"/>
      <c r="F89" s="110">
        <f t="shared" si="4"/>
        <v>0</v>
      </c>
      <c r="G89" s="12"/>
      <c r="H89" s="2"/>
      <c r="I89" s="4"/>
      <c r="J89" s="10"/>
      <c r="K89" s="2"/>
      <c r="L89" s="2"/>
      <c r="M89" s="2"/>
      <c r="N89" s="2"/>
      <c r="O89" s="2"/>
      <c r="P89" s="2"/>
    </row>
    <row r="90" spans="1:16" s="5" customFormat="1" ht="14.25" customHeight="1" x14ac:dyDescent="0.25">
      <c r="A90" s="6"/>
      <c r="B90" s="124"/>
      <c r="C90" s="126"/>
      <c r="D90" s="126"/>
      <c r="E90" s="126"/>
      <c r="F90" s="110">
        <f t="shared" si="4"/>
        <v>0</v>
      </c>
      <c r="G90" s="12"/>
      <c r="H90" s="2"/>
      <c r="I90" s="4"/>
      <c r="J90" s="10"/>
      <c r="K90" s="2"/>
      <c r="L90" s="2"/>
      <c r="M90" s="2"/>
      <c r="N90" s="2"/>
      <c r="O90" s="2"/>
      <c r="P90" s="2"/>
    </row>
    <row r="91" spans="1:16" s="5" customFormat="1" ht="14.25" customHeight="1" x14ac:dyDescent="0.25">
      <c r="A91" s="6"/>
      <c r="B91" s="124"/>
      <c r="C91" s="126"/>
      <c r="D91" s="126"/>
      <c r="E91" s="126"/>
      <c r="F91" s="110">
        <f t="shared" si="4"/>
        <v>0</v>
      </c>
      <c r="G91" s="12"/>
      <c r="H91" s="2"/>
      <c r="I91" s="4"/>
      <c r="J91" s="10"/>
      <c r="K91" s="2"/>
      <c r="L91" s="2"/>
      <c r="M91" s="2"/>
      <c r="N91" s="2"/>
      <c r="O91" s="2"/>
      <c r="P91" s="2"/>
    </row>
    <row r="92" spans="1:16" s="5" customFormat="1" ht="14.25" customHeight="1" x14ac:dyDescent="0.25">
      <c r="A92" s="6"/>
      <c r="B92" s="124"/>
      <c r="C92" s="126"/>
      <c r="D92" s="126"/>
      <c r="E92" s="126"/>
      <c r="F92" s="110">
        <f t="shared" si="4"/>
        <v>0</v>
      </c>
      <c r="G92" s="12"/>
      <c r="H92" s="2"/>
      <c r="I92" s="4"/>
      <c r="J92" s="10"/>
      <c r="K92" s="2"/>
      <c r="L92" s="2"/>
      <c r="M92" s="2"/>
      <c r="N92" s="2"/>
      <c r="O92" s="2"/>
      <c r="P92" s="2"/>
    </row>
    <row r="93" spans="1:16" s="5" customFormat="1" ht="14.25" customHeight="1" x14ac:dyDescent="0.25">
      <c r="A93" s="6"/>
      <c r="B93" s="124"/>
      <c r="C93" s="126"/>
      <c r="D93" s="126"/>
      <c r="E93" s="126"/>
      <c r="F93" s="110">
        <f t="shared" si="4"/>
        <v>0</v>
      </c>
      <c r="G93" s="12"/>
      <c r="H93" s="2"/>
      <c r="I93" s="4"/>
      <c r="J93" s="10"/>
      <c r="K93" s="2"/>
      <c r="L93" s="2"/>
      <c r="M93" s="2"/>
      <c r="N93" s="2"/>
      <c r="O93" s="2"/>
      <c r="P93" s="2"/>
    </row>
    <row r="94" spans="1:16" s="5" customFormat="1" ht="14.25" customHeight="1" x14ac:dyDescent="0.25">
      <c r="A94" s="6"/>
      <c r="B94" s="127"/>
      <c r="C94" s="110"/>
      <c r="D94" s="110"/>
      <c r="E94" s="128" t="s">
        <v>95</v>
      </c>
      <c r="F94" s="104">
        <f>SUM(F85:F93)</f>
        <v>0</v>
      </c>
      <c r="G94" s="12"/>
      <c r="H94" s="2"/>
      <c r="I94" s="4"/>
      <c r="J94" s="10"/>
      <c r="K94" s="2"/>
      <c r="L94" s="2"/>
      <c r="M94" s="2"/>
      <c r="N94" s="2"/>
      <c r="O94" s="2"/>
      <c r="P94" s="2"/>
    </row>
    <row r="95" spans="1:16" s="5" customFormat="1" ht="14.25" customHeight="1" x14ac:dyDescent="0.25">
      <c r="A95" s="6"/>
      <c r="B95" s="121"/>
      <c r="C95" s="104"/>
      <c r="D95" s="104"/>
      <c r="E95" s="104"/>
      <c r="F95" s="104"/>
      <c r="G95" s="12"/>
      <c r="H95" s="2"/>
      <c r="I95" s="4"/>
      <c r="J95" s="10"/>
      <c r="K95" s="2"/>
      <c r="L95" s="2"/>
      <c r="M95" s="2"/>
      <c r="N95" s="2"/>
      <c r="O95" s="2"/>
      <c r="P95" s="2"/>
    </row>
    <row r="96" spans="1:16" s="5" customFormat="1" ht="14.25" customHeight="1" x14ac:dyDescent="0.25">
      <c r="A96" s="6"/>
      <c r="B96" s="121"/>
      <c r="C96" s="104"/>
      <c r="D96" s="104"/>
      <c r="E96" s="128"/>
      <c r="F96" s="132"/>
      <c r="G96" s="12"/>
      <c r="H96" s="2"/>
      <c r="I96" s="4"/>
      <c r="J96" s="10"/>
      <c r="K96" s="2"/>
      <c r="L96" s="2"/>
      <c r="M96" s="2"/>
      <c r="N96" s="2"/>
      <c r="O96" s="2"/>
      <c r="P96" s="2"/>
    </row>
    <row r="97" spans="1:16" s="5" customFormat="1" ht="14.25" customHeight="1" x14ac:dyDescent="0.25">
      <c r="A97" s="6"/>
      <c r="B97" s="182" t="s">
        <v>96</v>
      </c>
      <c r="C97" s="7"/>
      <c r="D97" s="187"/>
      <c r="E97" s="128"/>
      <c r="F97" s="132"/>
      <c r="G97" s="45"/>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2"/>
      <c r="H98" s="2"/>
      <c r="I98" s="4"/>
      <c r="J98" s="10"/>
      <c r="K98" s="2"/>
      <c r="L98" s="2"/>
      <c r="M98" s="2"/>
      <c r="N98" s="2"/>
      <c r="O98" s="2"/>
      <c r="P98" s="2"/>
    </row>
    <row r="99" spans="1:16" s="5" customFormat="1" ht="14.25" customHeight="1" x14ac:dyDescent="0.25">
      <c r="A99" s="6"/>
      <c r="B99" s="124"/>
      <c r="C99" s="126"/>
      <c r="D99" s="126"/>
      <c r="E99" s="126"/>
      <c r="F99" s="110">
        <f t="shared" ref="F99:F107" si="5">$D99*E99</f>
        <v>0</v>
      </c>
      <c r="G99" s="12"/>
      <c r="H99" s="2"/>
      <c r="I99" s="4"/>
      <c r="J99" s="10"/>
      <c r="K99" s="2"/>
      <c r="L99" s="2"/>
      <c r="M99" s="2"/>
      <c r="N99" s="2"/>
      <c r="O99" s="2"/>
      <c r="P99" s="2"/>
    </row>
    <row r="100" spans="1:16" s="5" customFormat="1" ht="14.25" customHeight="1" x14ac:dyDescent="0.25">
      <c r="A100" s="6"/>
      <c r="B100" s="124"/>
      <c r="C100" s="126"/>
      <c r="D100" s="126"/>
      <c r="E100" s="126"/>
      <c r="F100" s="110">
        <f t="shared" si="5"/>
        <v>0</v>
      </c>
      <c r="G100" s="12"/>
      <c r="H100" s="2"/>
      <c r="I100" s="4"/>
      <c r="J100" s="10"/>
      <c r="K100" s="2"/>
      <c r="L100" s="2"/>
      <c r="M100" s="2"/>
      <c r="N100" s="2"/>
      <c r="O100" s="2"/>
      <c r="P100" s="2"/>
    </row>
    <row r="101" spans="1:16" s="5" customFormat="1" ht="14.25" customHeight="1" x14ac:dyDescent="0.25">
      <c r="A101" s="6"/>
      <c r="B101" s="124"/>
      <c r="C101" s="126"/>
      <c r="D101" s="126"/>
      <c r="E101" s="126"/>
      <c r="F101" s="110">
        <f t="shared" si="5"/>
        <v>0</v>
      </c>
      <c r="G101" s="12"/>
      <c r="H101" s="2"/>
      <c r="I101" s="4"/>
      <c r="J101" s="10"/>
      <c r="K101" s="2"/>
      <c r="L101" s="2"/>
      <c r="M101" s="2"/>
      <c r="N101" s="2"/>
      <c r="O101" s="2"/>
      <c r="P101" s="2"/>
    </row>
    <row r="102" spans="1:16" s="5" customFormat="1" ht="14.25" customHeight="1" x14ac:dyDescent="0.25">
      <c r="A102" s="6"/>
      <c r="B102" s="124"/>
      <c r="C102" s="126"/>
      <c r="D102" s="126"/>
      <c r="E102" s="126"/>
      <c r="F102" s="110">
        <f t="shared" si="5"/>
        <v>0</v>
      </c>
      <c r="G102" s="12"/>
      <c r="H102" s="2"/>
      <c r="I102" s="4"/>
      <c r="J102" s="10"/>
      <c r="K102" s="2"/>
      <c r="L102" s="2"/>
      <c r="M102" s="2"/>
      <c r="N102" s="2"/>
      <c r="O102" s="2"/>
      <c r="P102" s="2"/>
    </row>
    <row r="103" spans="1:16" s="5" customFormat="1" ht="14.25" customHeight="1" x14ac:dyDescent="0.25">
      <c r="A103" s="6"/>
      <c r="B103" s="124"/>
      <c r="C103" s="126"/>
      <c r="D103" s="126"/>
      <c r="E103" s="126"/>
      <c r="F103" s="110">
        <f t="shared" si="5"/>
        <v>0</v>
      </c>
      <c r="G103" s="12"/>
      <c r="H103" s="2"/>
      <c r="I103" s="4"/>
      <c r="J103" s="10"/>
      <c r="K103" s="2"/>
      <c r="L103" s="2"/>
      <c r="M103" s="2"/>
      <c r="N103" s="2"/>
      <c r="O103" s="2"/>
      <c r="P103" s="2"/>
    </row>
    <row r="104" spans="1:16" s="5" customFormat="1" ht="14.25" customHeight="1" x14ac:dyDescent="0.25">
      <c r="A104" s="6"/>
      <c r="B104" s="124"/>
      <c r="C104" s="126"/>
      <c r="D104" s="126"/>
      <c r="E104" s="126"/>
      <c r="F104" s="110">
        <f t="shared" si="5"/>
        <v>0</v>
      </c>
      <c r="G104" s="12"/>
      <c r="H104" s="2"/>
      <c r="I104" s="4"/>
      <c r="J104" s="10"/>
      <c r="K104" s="2"/>
      <c r="L104" s="2"/>
      <c r="M104" s="2"/>
      <c r="N104" s="2"/>
      <c r="O104" s="2"/>
      <c r="P104" s="2"/>
    </row>
    <row r="105" spans="1:16" s="5" customFormat="1" ht="14.25" customHeight="1" x14ac:dyDescent="0.25">
      <c r="A105" s="6"/>
      <c r="B105" s="124"/>
      <c r="C105" s="126"/>
      <c r="D105" s="126"/>
      <c r="E105" s="126"/>
      <c r="F105" s="110">
        <f t="shared" si="5"/>
        <v>0</v>
      </c>
      <c r="G105" s="12"/>
      <c r="H105" s="2"/>
      <c r="I105" s="4"/>
      <c r="J105" s="10"/>
      <c r="K105" s="2"/>
      <c r="L105" s="2"/>
      <c r="M105" s="2"/>
      <c r="N105" s="2"/>
      <c r="O105" s="2"/>
      <c r="P105" s="2"/>
    </row>
    <row r="106" spans="1:16" s="5" customFormat="1" ht="14.25" customHeight="1" x14ac:dyDescent="0.25">
      <c r="A106" s="6"/>
      <c r="B106" s="124"/>
      <c r="C106" s="126"/>
      <c r="D106" s="126"/>
      <c r="E106" s="126"/>
      <c r="F106" s="110">
        <f t="shared" si="5"/>
        <v>0</v>
      </c>
      <c r="G106" s="12"/>
      <c r="H106" s="2"/>
      <c r="I106" s="4"/>
      <c r="J106" s="10"/>
      <c r="K106" s="2"/>
      <c r="L106" s="2"/>
      <c r="M106" s="2"/>
      <c r="N106" s="2"/>
      <c r="O106" s="2"/>
      <c r="P106" s="2"/>
    </row>
    <row r="107" spans="1:16" s="5" customFormat="1" ht="14.25" customHeight="1" x14ac:dyDescent="0.25">
      <c r="A107" s="6"/>
      <c r="B107" s="124"/>
      <c r="C107" s="126"/>
      <c r="D107" s="126"/>
      <c r="E107" s="126"/>
      <c r="F107" s="110">
        <f t="shared" si="5"/>
        <v>0</v>
      </c>
      <c r="G107" s="12"/>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2"/>
      <c r="H108" s="2"/>
      <c r="I108" s="4"/>
      <c r="J108" s="10"/>
      <c r="K108" s="2"/>
      <c r="L108" s="2"/>
      <c r="M108" s="2"/>
      <c r="N108" s="2"/>
      <c r="O108" s="2"/>
      <c r="P108" s="2"/>
    </row>
    <row r="109" spans="1:16" s="5" customFormat="1" ht="14.25" customHeight="1" x14ac:dyDescent="0.25">
      <c r="A109" s="6"/>
      <c r="B109" s="121"/>
      <c r="C109" s="104"/>
      <c r="D109" s="104"/>
      <c r="E109" s="128"/>
      <c r="F109" s="132"/>
      <c r="G109" s="12"/>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2"/>
      <c r="H110" s="2"/>
      <c r="I110" s="4"/>
      <c r="J110" s="10"/>
      <c r="K110" s="2"/>
      <c r="L110" s="2"/>
      <c r="M110" s="2"/>
      <c r="N110" s="2"/>
      <c r="O110" s="2"/>
      <c r="P110" s="2"/>
    </row>
    <row r="111" spans="1:16" s="5" customFormat="1" ht="14.25" customHeight="1" x14ac:dyDescent="0.25">
      <c r="A111" s="6"/>
      <c r="B111" s="121"/>
      <c r="C111" s="104"/>
      <c r="D111" s="104"/>
      <c r="E111" s="128"/>
      <c r="F111" s="132"/>
      <c r="G111" s="45"/>
      <c r="H111" s="2"/>
      <c r="I111" s="4"/>
      <c r="J111" s="10"/>
      <c r="K111" s="2"/>
      <c r="L111" s="2"/>
      <c r="M111" s="2"/>
      <c r="N111" s="2"/>
      <c r="O111" s="2"/>
      <c r="P111" s="2"/>
    </row>
    <row r="112" spans="1:16" s="5" customFormat="1" ht="14.25" customHeight="1" x14ac:dyDescent="0.25">
      <c r="A112" s="6"/>
      <c r="B112" s="182" t="s">
        <v>59</v>
      </c>
      <c r="C112" s="7"/>
      <c r="D112" s="187"/>
      <c r="E112" s="188"/>
      <c r="F112" s="189"/>
      <c r="G112" s="12"/>
      <c r="H112" s="2"/>
      <c r="I112" s="4"/>
      <c r="J112" s="10"/>
      <c r="K112" s="2"/>
      <c r="L112" s="2"/>
      <c r="M112" s="2"/>
      <c r="N112" s="2"/>
      <c r="O112" s="2"/>
      <c r="P112" s="2"/>
    </row>
    <row r="113" spans="1:16" s="5" customFormat="1" ht="14.25" customHeight="1" x14ac:dyDescent="0.25">
      <c r="A113" s="6"/>
      <c r="B113" s="184" t="s">
        <v>60</v>
      </c>
      <c r="C113" s="7"/>
      <c r="D113" s="9"/>
      <c r="E113" s="188"/>
      <c r="F113" s="3" t="s">
        <v>61</v>
      </c>
      <c r="G113" s="12"/>
      <c r="H113" s="2"/>
      <c r="I113" s="4"/>
      <c r="J113" s="10"/>
      <c r="K113" s="2"/>
      <c r="L113" s="2"/>
      <c r="M113" s="2"/>
      <c r="N113" s="2"/>
      <c r="O113" s="2"/>
      <c r="P113" s="2"/>
    </row>
    <row r="114" spans="1:16" s="5" customFormat="1" ht="14.25" customHeight="1" x14ac:dyDescent="0.25">
      <c r="A114" s="6"/>
      <c r="B114" s="124"/>
      <c r="C114" s="126"/>
      <c r="D114" s="126"/>
      <c r="E114" s="126"/>
      <c r="F114" s="126">
        <v>0</v>
      </c>
      <c r="G114" s="12"/>
      <c r="H114" s="2"/>
      <c r="I114" s="4"/>
      <c r="J114" s="10"/>
      <c r="K114" s="2"/>
      <c r="L114" s="2"/>
      <c r="M114" s="2"/>
      <c r="N114" s="2"/>
      <c r="O114" s="2"/>
      <c r="P114" s="2"/>
    </row>
    <row r="115" spans="1:16" s="5" customFormat="1" ht="14.25" customHeight="1" x14ac:dyDescent="0.25">
      <c r="A115" s="6"/>
      <c r="B115" s="124"/>
      <c r="C115" s="126"/>
      <c r="D115" s="126"/>
      <c r="E115" s="126"/>
      <c r="F115" s="126">
        <v>0</v>
      </c>
      <c r="G115" s="12"/>
      <c r="H115" s="2"/>
      <c r="I115" s="4"/>
      <c r="J115" s="10"/>
      <c r="K115" s="2"/>
      <c r="L115" s="2"/>
      <c r="M115" s="2"/>
      <c r="N115" s="2"/>
      <c r="O115" s="2"/>
      <c r="P115" s="2"/>
    </row>
    <row r="116" spans="1:16" s="5" customFormat="1" ht="14.25" customHeight="1" x14ac:dyDescent="0.25">
      <c r="A116" s="6"/>
      <c r="B116" s="124"/>
      <c r="C116" s="126"/>
      <c r="D116" s="126"/>
      <c r="E116" s="126"/>
      <c r="F116" s="126">
        <v>0</v>
      </c>
      <c r="G116" s="12"/>
      <c r="H116" s="2"/>
      <c r="I116" s="4"/>
      <c r="J116" s="10"/>
      <c r="K116" s="2"/>
      <c r="L116" s="2"/>
      <c r="M116" s="2"/>
      <c r="N116" s="2"/>
      <c r="O116" s="2"/>
      <c r="P116" s="2"/>
    </row>
    <row r="117" spans="1:16" s="5" customFormat="1" ht="14.25" customHeight="1" x14ac:dyDescent="0.25">
      <c r="A117" s="6"/>
      <c r="B117" s="124"/>
      <c r="C117" s="126"/>
      <c r="D117" s="126"/>
      <c r="E117" s="126"/>
      <c r="F117" s="126">
        <v>0</v>
      </c>
      <c r="G117" s="12"/>
      <c r="H117" s="2"/>
      <c r="I117" s="4"/>
      <c r="J117" s="10"/>
      <c r="K117" s="2"/>
      <c r="L117" s="2"/>
      <c r="M117" s="2"/>
      <c r="N117" s="2"/>
      <c r="O117" s="2"/>
      <c r="P117" s="2"/>
    </row>
    <row r="118" spans="1:16" s="5" customFormat="1" ht="14.25" customHeight="1" x14ac:dyDescent="0.25">
      <c r="A118" s="6"/>
      <c r="B118" s="124"/>
      <c r="C118" s="126"/>
      <c r="D118" s="126"/>
      <c r="E118" s="126"/>
      <c r="F118" s="126">
        <v>0</v>
      </c>
      <c r="G118" s="12"/>
      <c r="H118" s="2"/>
      <c r="I118" s="4"/>
      <c r="J118" s="10"/>
      <c r="K118" s="2"/>
      <c r="L118" s="2"/>
      <c r="M118" s="2"/>
      <c r="N118" s="2"/>
      <c r="O118" s="2"/>
      <c r="P118" s="2"/>
    </row>
    <row r="119" spans="1:16" s="5" customFormat="1" ht="14.25" customHeight="1" x14ac:dyDescent="0.25">
      <c r="A119" s="6"/>
      <c r="B119" s="124"/>
      <c r="C119" s="126"/>
      <c r="D119" s="126"/>
      <c r="E119" s="126"/>
      <c r="F119" s="126">
        <v>0</v>
      </c>
      <c r="G119" s="12"/>
      <c r="H119" s="2"/>
      <c r="I119" s="4"/>
      <c r="J119" s="10"/>
      <c r="K119" s="2"/>
      <c r="L119" s="2"/>
      <c r="M119" s="2"/>
      <c r="N119" s="2"/>
      <c r="O119" s="2"/>
      <c r="P119" s="2"/>
    </row>
    <row r="120" spans="1:16" s="5" customFormat="1" ht="14.25" customHeight="1" x14ac:dyDescent="0.25">
      <c r="A120" s="6"/>
      <c r="B120" s="124"/>
      <c r="C120" s="126"/>
      <c r="D120" s="126"/>
      <c r="E120" s="126"/>
      <c r="F120" s="126">
        <v>0</v>
      </c>
      <c r="G120" s="12"/>
      <c r="H120" s="2"/>
      <c r="I120" s="4"/>
      <c r="J120" s="10"/>
      <c r="K120" s="2"/>
      <c r="L120" s="2"/>
      <c r="M120" s="2"/>
      <c r="N120" s="2"/>
      <c r="O120" s="2"/>
      <c r="P120" s="2"/>
    </row>
    <row r="121" spans="1:16" s="5" customFormat="1" ht="14.25" customHeight="1" x14ac:dyDescent="0.25">
      <c r="A121" s="6"/>
      <c r="B121" s="133"/>
      <c r="C121" s="132"/>
      <c r="D121" s="132"/>
      <c r="E121" s="134" t="s">
        <v>62</v>
      </c>
      <c r="F121" s="132">
        <f>SUM(F114:F120)</f>
        <v>0</v>
      </c>
      <c r="G121" s="12"/>
      <c r="H121" s="2"/>
      <c r="I121" s="4"/>
      <c r="J121" s="10"/>
      <c r="K121" s="2"/>
      <c r="L121" s="2"/>
      <c r="M121" s="2"/>
      <c r="N121" s="2"/>
      <c r="O121" s="2"/>
      <c r="P121" s="2"/>
    </row>
    <row r="122" spans="1:16" s="5" customFormat="1" ht="14.25" customHeight="1" thickBot="1" x14ac:dyDescent="0.3">
      <c r="A122" s="6"/>
      <c r="B122" s="121"/>
      <c r="C122" s="104"/>
      <c r="D122" s="104"/>
      <c r="E122" s="128"/>
      <c r="F122" s="132"/>
      <c r="G122" s="12"/>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46"/>
      <c r="H123" s="2"/>
      <c r="I123" s="4"/>
      <c r="J123" s="10"/>
      <c r="K123" s="2"/>
      <c r="L123" s="2"/>
      <c r="M123" s="2"/>
      <c r="N123" s="2"/>
      <c r="O123" s="2"/>
      <c r="P123" s="2"/>
    </row>
    <row r="124" spans="1:16" s="5" customFormat="1" ht="14.25" customHeight="1" thickBot="1" x14ac:dyDescent="0.3">
      <c r="A124" s="1"/>
      <c r="B124" s="110"/>
      <c r="C124" s="110"/>
      <c r="D124" s="110"/>
      <c r="E124" s="110"/>
      <c r="F124" s="110"/>
      <c r="G124" s="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22"/>
      <c r="H125" s="2"/>
      <c r="I125" s="4"/>
      <c r="J125" s="10"/>
      <c r="K125" s="2"/>
      <c r="L125" s="2"/>
      <c r="M125" s="2"/>
      <c r="N125" s="2"/>
      <c r="O125" s="2"/>
      <c r="P125" s="2"/>
    </row>
    <row r="126" spans="1:16" s="5" customFormat="1" ht="14.25" customHeight="1" thickBot="1" x14ac:dyDescent="0.3">
      <c r="A126" s="47"/>
      <c r="B126" s="171"/>
      <c r="C126" s="104"/>
      <c r="D126" s="104"/>
      <c r="E126" s="172"/>
      <c r="F126" s="112"/>
      <c r="G126" s="7"/>
      <c r="H126" s="2"/>
      <c r="I126" s="4"/>
      <c r="J126" s="10"/>
      <c r="K126" s="2"/>
      <c r="L126" s="2"/>
      <c r="M126" s="2"/>
      <c r="N126" s="2"/>
      <c r="O126" s="2"/>
      <c r="P126" s="2"/>
    </row>
    <row r="127" spans="1:16" s="5" customFormat="1" ht="14.25" customHeight="1" x14ac:dyDescent="0.25">
      <c r="A127" s="47"/>
      <c r="B127" s="142"/>
      <c r="C127" s="143"/>
      <c r="D127" s="144" t="s">
        <v>66</v>
      </c>
      <c r="E127" s="144" t="s">
        <v>67</v>
      </c>
      <c r="F127" s="144" t="s">
        <v>68</v>
      </c>
      <c r="G127" s="71"/>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72"/>
      <c r="H128" s="2"/>
      <c r="I128" s="58">
        <f>IF(F128=0,0,F128/E128)</f>
        <v>0</v>
      </c>
      <c r="J128" s="59"/>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6">IF($F$6="grote onderneming",E129*0.15,E129*0.5)</f>
        <v>0</v>
      </c>
      <c r="G129" s="72"/>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Totaalblad!F52</f>
        <v>0</v>
      </c>
      <c r="F130" s="147">
        <f t="shared" si="6"/>
        <v>0</v>
      </c>
      <c r="G130" s="72"/>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72"/>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46"/>
      <c r="H132" s="2"/>
      <c r="I132" s="58"/>
      <c r="J132" s="59"/>
      <c r="K132" s="2"/>
      <c r="L132" s="2"/>
      <c r="M132" s="2"/>
      <c r="N132" s="2"/>
      <c r="O132" s="2"/>
      <c r="P132" s="2"/>
    </row>
    <row r="133" spans="1:16" s="5" customFormat="1" ht="14.25" customHeight="1" thickBot="1" x14ac:dyDescent="0.3">
      <c r="A133" s="1"/>
      <c r="B133" s="175"/>
      <c r="C133" s="149"/>
      <c r="D133" s="149"/>
      <c r="E133" s="149"/>
      <c r="F133" s="150"/>
      <c r="G133" s="3"/>
      <c r="H133" s="2"/>
      <c r="I133" s="60"/>
      <c r="J133" s="62"/>
      <c r="K133" s="2"/>
      <c r="L133" s="2"/>
      <c r="M133" s="2"/>
      <c r="N133" s="2"/>
      <c r="O133" s="2"/>
      <c r="P133" s="2"/>
    </row>
    <row r="134" spans="1:16" s="2" customFormat="1" ht="16.5" thickBot="1" x14ac:dyDescent="0.3">
      <c r="A134" s="52" t="s">
        <v>84</v>
      </c>
      <c r="B134" s="199" t="s">
        <v>72</v>
      </c>
      <c r="C134" s="200"/>
      <c r="D134" s="200"/>
      <c r="E134" s="200"/>
      <c r="F134" s="201">
        <f>F132</f>
        <v>0</v>
      </c>
      <c r="G134" s="202"/>
      <c r="H134" s="37"/>
      <c r="I134" s="36"/>
    </row>
    <row r="135" spans="1:16" s="2" customFormat="1" thickBot="1" x14ac:dyDescent="0.3">
      <c r="A135" s="1"/>
      <c r="B135" s="110"/>
      <c r="C135" s="110"/>
      <c r="D135" s="110"/>
      <c r="E135" s="110"/>
      <c r="F135" s="128"/>
      <c r="G135" s="3"/>
      <c r="I135" s="4"/>
    </row>
    <row r="136" spans="1:16" s="2" customFormat="1" ht="15.75" x14ac:dyDescent="0.25">
      <c r="A136" s="47" t="s">
        <v>105</v>
      </c>
      <c r="B136" s="225" t="s">
        <v>74</v>
      </c>
      <c r="C136" s="226"/>
      <c r="D136" s="226"/>
      <c r="E136" s="226"/>
      <c r="F136" s="226"/>
      <c r="G136" s="11"/>
      <c r="I136" s="4"/>
    </row>
    <row r="137" spans="1:16" s="2" customFormat="1" ht="12" x14ac:dyDescent="0.25">
      <c r="A137" s="1"/>
      <c r="B137" s="233"/>
      <c r="C137" s="234"/>
      <c r="D137" s="234"/>
      <c r="E137" s="234"/>
      <c r="F137" s="234"/>
      <c r="G137" s="12"/>
      <c r="I137" s="4"/>
    </row>
    <row r="138" spans="1:16" s="2" customFormat="1" ht="12" x14ac:dyDescent="0.25">
      <c r="A138" s="1"/>
      <c r="B138" s="233"/>
      <c r="C138" s="234"/>
      <c r="D138" s="234"/>
      <c r="E138" s="234"/>
      <c r="F138" s="234"/>
      <c r="G138" s="29"/>
      <c r="I138" s="4"/>
    </row>
    <row r="139" spans="1:16" s="2" customFormat="1" ht="12" x14ac:dyDescent="0.25">
      <c r="A139" s="1"/>
      <c r="B139" s="233"/>
      <c r="C139" s="234"/>
      <c r="D139" s="234"/>
      <c r="E139" s="234"/>
      <c r="F139" s="234"/>
      <c r="G139" s="12"/>
      <c r="I139" s="4"/>
    </row>
    <row r="140" spans="1:16" s="2" customFormat="1" ht="12" x14ac:dyDescent="0.25">
      <c r="A140" s="1"/>
      <c r="B140" s="233"/>
      <c r="C140" s="234"/>
      <c r="D140" s="234"/>
      <c r="E140" s="234"/>
      <c r="F140" s="234"/>
      <c r="G140" s="12"/>
      <c r="I140" s="4"/>
    </row>
    <row r="141" spans="1:16" s="2" customFormat="1" ht="12" x14ac:dyDescent="0.25">
      <c r="A141" s="1"/>
      <c r="B141" s="233"/>
      <c r="C141" s="234"/>
      <c r="D141" s="234"/>
      <c r="E141" s="234"/>
      <c r="F141" s="234"/>
      <c r="G141" s="12"/>
      <c r="I141" s="4"/>
    </row>
    <row r="142" spans="1:16" s="2" customFormat="1" ht="12" x14ac:dyDescent="0.25">
      <c r="A142" s="1"/>
      <c r="B142" s="233"/>
      <c r="C142" s="234"/>
      <c r="D142" s="234"/>
      <c r="E142" s="234"/>
      <c r="F142" s="234"/>
      <c r="G142" s="12"/>
      <c r="I142" s="4"/>
    </row>
    <row r="143" spans="1:16" s="5" customFormat="1" ht="12" x14ac:dyDescent="0.25">
      <c r="A143" s="1"/>
      <c r="B143" s="233"/>
      <c r="C143" s="234"/>
      <c r="D143" s="234"/>
      <c r="E143" s="234"/>
      <c r="F143" s="234"/>
      <c r="G143" s="12"/>
      <c r="H143" s="2"/>
      <c r="I143" s="4"/>
      <c r="J143" s="2"/>
      <c r="K143" s="2"/>
      <c r="L143" s="2"/>
      <c r="M143" s="2"/>
      <c r="N143" s="2"/>
      <c r="O143" s="2"/>
      <c r="P143" s="2"/>
    </row>
    <row r="144" spans="1:16" s="5" customFormat="1" ht="12" x14ac:dyDescent="0.25">
      <c r="A144" s="1"/>
      <c r="B144" s="233"/>
      <c r="C144" s="234"/>
      <c r="D144" s="234"/>
      <c r="E144" s="234"/>
      <c r="F144" s="234"/>
      <c r="G144" s="12"/>
      <c r="H144" s="2"/>
      <c r="I144" s="4"/>
      <c r="J144" s="2"/>
      <c r="K144" s="2"/>
      <c r="L144" s="2"/>
      <c r="M144" s="2"/>
      <c r="N144" s="2"/>
      <c r="O144" s="2"/>
      <c r="P144" s="2"/>
    </row>
    <row r="145" spans="1:16" s="5" customFormat="1" ht="12" x14ac:dyDescent="0.25">
      <c r="A145" s="1"/>
      <c r="B145" s="233"/>
      <c r="C145" s="234"/>
      <c r="D145" s="234"/>
      <c r="E145" s="234"/>
      <c r="F145" s="234"/>
      <c r="G145" s="12"/>
      <c r="H145" s="2"/>
      <c r="I145" s="4"/>
      <c r="J145" s="2"/>
      <c r="K145" s="2"/>
      <c r="L145" s="2"/>
      <c r="M145" s="2"/>
      <c r="N145" s="2"/>
      <c r="O145" s="2"/>
      <c r="P145" s="2"/>
    </row>
    <row r="146" spans="1:16" s="5" customFormat="1" ht="12" x14ac:dyDescent="0.25">
      <c r="A146" s="1"/>
      <c r="B146" s="233"/>
      <c r="C146" s="234"/>
      <c r="D146" s="234"/>
      <c r="E146" s="234"/>
      <c r="F146" s="234"/>
      <c r="G146" s="12"/>
      <c r="H146" s="2"/>
      <c r="I146" s="4"/>
      <c r="J146" s="2"/>
      <c r="K146" s="2"/>
      <c r="L146" s="2"/>
      <c r="M146" s="2"/>
      <c r="N146" s="2"/>
      <c r="O146" s="2"/>
      <c r="P146" s="2"/>
    </row>
    <row r="147" spans="1:16" x14ac:dyDescent="0.25">
      <c r="B147" s="235"/>
      <c r="C147" s="236"/>
      <c r="D147" s="236"/>
      <c r="E147" s="236"/>
      <c r="F147" s="236"/>
      <c r="G147" s="30"/>
    </row>
    <row r="148" spans="1:16" ht="13.5" thickBot="1" x14ac:dyDescent="0.3">
      <c r="B148" s="237"/>
      <c r="C148" s="238"/>
      <c r="D148" s="238"/>
      <c r="E148" s="238"/>
      <c r="F148" s="238"/>
      <c r="G148" s="31"/>
    </row>
    <row r="149" spans="1:16" x14ac:dyDescent="0.25">
      <c r="B149" s="155"/>
      <c r="C149" s="155"/>
      <c r="D149" s="155"/>
      <c r="E149" s="155"/>
      <c r="F149" s="155"/>
      <c r="G149" s="24"/>
    </row>
    <row r="150" spans="1:16" x14ac:dyDescent="0.25">
      <c r="B150" s="155"/>
      <c r="C150" s="155"/>
      <c r="D150" s="155"/>
      <c r="E150" s="155"/>
      <c r="F150" s="155"/>
      <c r="G150" s="24"/>
    </row>
    <row r="151" spans="1:16" x14ac:dyDescent="0.25">
      <c r="B151" s="155"/>
      <c r="C151" s="155"/>
      <c r="D151" s="155"/>
      <c r="E151" s="155"/>
      <c r="F151" s="155"/>
      <c r="G151" s="24"/>
    </row>
    <row r="152" spans="1:16" x14ac:dyDescent="0.25">
      <c r="B152" s="155"/>
      <c r="C152" s="155"/>
      <c r="D152" s="155"/>
      <c r="E152" s="155"/>
      <c r="F152" s="155"/>
      <c r="G152" s="24"/>
    </row>
    <row r="153" spans="1:16" x14ac:dyDescent="0.25">
      <c r="B153" s="155"/>
      <c r="C153" s="155"/>
      <c r="D153" s="155"/>
      <c r="E153" s="155"/>
      <c r="F153" s="155"/>
      <c r="G153" s="24"/>
    </row>
    <row r="154" spans="1:16" x14ac:dyDescent="0.25">
      <c r="B154" s="155"/>
      <c r="C154" s="155"/>
      <c r="D154" s="155"/>
      <c r="E154" s="155"/>
      <c r="F154" s="155"/>
      <c r="G154" s="24"/>
    </row>
    <row r="155" spans="1:16" x14ac:dyDescent="0.25">
      <c r="B155" s="155"/>
      <c r="C155" s="155"/>
      <c r="D155" s="155"/>
      <c r="E155" s="155"/>
      <c r="F155" s="155"/>
      <c r="G155" s="24"/>
    </row>
    <row r="156" spans="1:16" x14ac:dyDescent="0.25">
      <c r="B156" s="155"/>
      <c r="C156" s="155"/>
      <c r="D156" s="155"/>
      <c r="E156" s="155"/>
      <c r="F156" s="155"/>
      <c r="G156" s="24"/>
    </row>
    <row r="157" spans="1:16" x14ac:dyDescent="0.25">
      <c r="B157" s="155"/>
      <c r="C157" s="155"/>
      <c r="D157" s="155"/>
      <c r="E157" s="155"/>
      <c r="F157" s="155"/>
      <c r="G157" s="24"/>
    </row>
    <row r="158" spans="1:16" x14ac:dyDescent="0.25">
      <c r="B158" s="155"/>
      <c r="C158" s="155"/>
      <c r="D158" s="155"/>
      <c r="E158" s="155"/>
      <c r="F158" s="155"/>
      <c r="G158" s="24"/>
    </row>
    <row r="159" spans="1:16" x14ac:dyDescent="0.25">
      <c r="B159" s="155"/>
      <c r="C159" s="155"/>
      <c r="D159" s="155"/>
      <c r="E159" s="155"/>
      <c r="F159" s="155"/>
      <c r="G159" s="24"/>
    </row>
  </sheetData>
  <sheetProtection insertRows="0"/>
  <mergeCells count="15">
    <mergeCell ref="B146:F146"/>
    <mergeCell ref="B147:F147"/>
    <mergeCell ref="B148:F148"/>
    <mergeCell ref="B141:F141"/>
    <mergeCell ref="B142:F142"/>
    <mergeCell ref="B143:F143"/>
    <mergeCell ref="B144:F144"/>
    <mergeCell ref="B145:F145"/>
    <mergeCell ref="C2:E2"/>
    <mergeCell ref="C3:E3"/>
    <mergeCell ref="B138:F138"/>
    <mergeCell ref="B139:F139"/>
    <mergeCell ref="B140:F140"/>
    <mergeCell ref="B136:F136"/>
    <mergeCell ref="B137:F137"/>
  </mergeCells>
  <conditionalFormatting sqref="B9">
    <cfRule type="cellIs" dxfId="16" priority="3" stopIfTrue="1" operator="equal">
      <formula>"Kies eerst uw systematiek voor de berekening van de subsidiabele kosten"</formula>
    </cfRule>
  </conditionalFormatting>
  <conditionalFormatting sqref="B38">
    <cfRule type="cellIs" dxfId="15" priority="2" stopIfTrue="1" operator="equal">
      <formula>"Kies eerst uw systematiek voor de berekening van de subsidiabele kosten"</formula>
    </cfRule>
  </conditionalFormatting>
  <conditionalFormatting sqref="B82">
    <cfRule type="cellIs" dxfId="14" priority="1" stopIfTrue="1" operator="equal">
      <formula>"Kies eerst uw systematiek voor de berekening van de subsidiabele kosten"</formula>
    </cfRule>
  </conditionalFormatting>
  <conditionalFormatting sqref="E23:E24">
    <cfRule type="cellIs" dxfId="13" priority="4" stopIfTrue="1" operator="equal">
      <formula>"Opslag algemene kosten (50%)"</formula>
    </cfRule>
  </conditionalFormatting>
  <conditionalFormatting sqref="E52">
    <cfRule type="cellIs" dxfId="12" priority="6" stopIfTrue="1" operator="equal">
      <formula>"Opslag algemene kosten (50%)"</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2:C20 C41:C49" xr:uid="{5317A198-1F56-4FD7-9133-D1D9ED0B1D2D}">
      <formula1>"Loondienst,Inhuur"</formula1>
    </dataValidation>
    <dataValidation type="list" allowBlank="1" showInputMessage="1" showErrorMessage="1" sqref="C71:C78"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59"/>
  <sheetViews>
    <sheetView workbookViewId="0">
      <selection activeCell="E102" sqref="E102"/>
    </sheetView>
  </sheetViews>
  <sheetFormatPr defaultColWidth="12.42578125" defaultRowHeight="12.75" x14ac:dyDescent="0.25"/>
  <cols>
    <col min="1" max="1" width="4.140625" style="23" customWidth="1"/>
    <col min="2" max="2" width="35" style="156" customWidth="1"/>
    <col min="3" max="3" width="23.42578125" style="156" customWidth="1"/>
    <col min="4" max="4" width="16.7109375" style="156" bestFit="1" customWidth="1"/>
    <col min="5" max="5" width="29.42578125" style="156" bestFit="1" customWidth="1"/>
    <col min="6" max="6" width="35" style="156" customWidth="1"/>
    <col min="7" max="7" width="6.85546875" style="28" customWidth="1"/>
    <col min="8" max="8" width="4.140625" style="25" customWidth="1"/>
    <col min="9" max="9" width="8.42578125" style="26" bestFit="1" customWidth="1"/>
    <col min="10" max="10" width="20.5703125" style="25" customWidth="1"/>
    <col min="11" max="16" width="49.140625" style="25" customWidth="1"/>
    <col min="17" max="16384" width="12.42578125" style="27"/>
  </cols>
  <sheetData>
    <row r="1" spans="1:16" ht="13.5" thickBot="1" x14ac:dyDescent="0.3">
      <c r="B1" s="104"/>
      <c r="C1" s="104"/>
      <c r="D1" s="104"/>
      <c r="E1" s="104"/>
      <c r="F1" s="105" t="s">
        <v>42</v>
      </c>
      <c r="G1" s="7"/>
    </row>
    <row r="2" spans="1:16" s="5" customFormat="1" ht="15.75" thickBot="1" x14ac:dyDescent="0.3">
      <c r="A2" s="1"/>
      <c r="B2" s="106" t="s">
        <v>75</v>
      </c>
      <c r="C2" s="230" t="s">
        <v>110</v>
      </c>
      <c r="D2" s="231"/>
      <c r="E2" s="232"/>
      <c r="F2" s="110"/>
      <c r="G2" s="3"/>
      <c r="H2" s="2"/>
      <c r="I2" s="4"/>
      <c r="J2" s="2"/>
      <c r="K2" s="2"/>
      <c r="L2" s="2"/>
      <c r="M2" s="2"/>
      <c r="N2" s="2"/>
      <c r="O2" s="2"/>
      <c r="P2" s="2"/>
    </row>
    <row r="3" spans="1:16" s="5" customFormat="1" ht="15.75" thickBot="1" x14ac:dyDescent="0.3">
      <c r="A3" s="1"/>
      <c r="B3" s="106" t="s">
        <v>45</v>
      </c>
      <c r="C3" s="230" t="str">
        <f>'Aanvrager-Penvoerder'!C3</f>
        <v>Projecttitel</v>
      </c>
      <c r="D3" s="231"/>
      <c r="E3" s="232"/>
      <c r="F3" s="110"/>
      <c r="G3" s="3"/>
      <c r="H3" s="2"/>
      <c r="I3" s="4"/>
      <c r="J3" s="2"/>
      <c r="K3" s="2"/>
      <c r="L3" s="2"/>
      <c r="M3" s="2"/>
      <c r="N3" s="2"/>
      <c r="O3" s="2"/>
      <c r="P3" s="2"/>
    </row>
    <row r="4" spans="1:16" s="9" customFormat="1" thickBot="1" x14ac:dyDescent="0.3">
      <c r="A4" s="6"/>
      <c r="B4" s="112"/>
      <c r="C4" s="110"/>
      <c r="D4" s="110"/>
      <c r="E4" s="110"/>
      <c r="F4" s="111"/>
      <c r="G4" s="3"/>
      <c r="H4" s="7"/>
      <c r="I4" s="8"/>
      <c r="J4" s="7"/>
      <c r="K4" s="7"/>
      <c r="L4" s="7"/>
      <c r="M4" s="7"/>
      <c r="N4" s="7"/>
      <c r="O4" s="7"/>
      <c r="P4" s="7"/>
    </row>
    <row r="5" spans="1:16" s="9" customFormat="1" thickBot="1" x14ac:dyDescent="0.3">
      <c r="A5" s="6"/>
      <c r="B5" s="186" t="s">
        <v>152</v>
      </c>
      <c r="C5" s="114"/>
      <c r="D5" s="114"/>
      <c r="E5" s="157"/>
      <c r="F5" s="115"/>
      <c r="G5" s="35"/>
      <c r="H5" s="2"/>
      <c r="I5" s="2"/>
      <c r="J5" s="7"/>
      <c r="K5" s="7"/>
      <c r="L5" s="7"/>
      <c r="M5" s="7"/>
      <c r="N5" s="7"/>
      <c r="O5" s="7"/>
      <c r="P5" s="7"/>
    </row>
    <row r="6" spans="1:16" s="9" customFormat="1" ht="12.75" customHeight="1" thickBot="1" x14ac:dyDescent="0.3">
      <c r="A6" s="6"/>
      <c r="B6" s="113" t="s">
        <v>47</v>
      </c>
      <c r="C6" s="116"/>
      <c r="D6" s="116"/>
      <c r="E6" s="116"/>
      <c r="F6" s="117"/>
      <c r="G6" s="35"/>
      <c r="H6" s="2"/>
      <c r="I6" s="2"/>
      <c r="J6" s="7"/>
      <c r="K6" s="7"/>
      <c r="L6" s="7"/>
      <c r="M6" s="7"/>
      <c r="N6" s="7"/>
      <c r="O6" s="7"/>
      <c r="P6" s="7"/>
    </row>
    <row r="7" spans="1:16" s="9" customFormat="1" thickBot="1" x14ac:dyDescent="0.3">
      <c r="A7" s="6"/>
      <c r="B7" s="113" t="s">
        <v>153</v>
      </c>
      <c r="C7" s="116"/>
      <c r="D7" s="116"/>
      <c r="E7" s="116"/>
      <c r="F7" s="117"/>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49</v>
      </c>
      <c r="B9" s="185" t="s">
        <v>50</v>
      </c>
      <c r="C9" s="119"/>
      <c r="D9" s="119"/>
      <c r="E9" s="119"/>
      <c r="F9" s="120"/>
      <c r="G9" s="11"/>
      <c r="H9" s="2"/>
      <c r="I9" s="4"/>
      <c r="J9" s="10"/>
      <c r="K9" s="2"/>
      <c r="L9" s="2"/>
      <c r="M9" s="2"/>
      <c r="N9" s="2"/>
      <c r="O9" s="2"/>
      <c r="P9" s="2"/>
    </row>
    <row r="10" spans="1:16" s="5" customFormat="1" ht="12" x14ac:dyDescent="0.25">
      <c r="A10" s="6"/>
      <c r="B10" s="182" t="s">
        <v>51</v>
      </c>
      <c r="C10" s="183"/>
      <c r="D10" s="183"/>
      <c r="E10" s="110"/>
      <c r="F10" s="122"/>
      <c r="G10" s="12"/>
      <c r="H10" s="2"/>
      <c r="I10" s="4"/>
      <c r="J10" s="10"/>
      <c r="K10" s="2"/>
      <c r="L10" s="2"/>
      <c r="M10" s="2"/>
      <c r="N10" s="2"/>
      <c r="O10" s="2"/>
      <c r="P10" s="2"/>
    </row>
    <row r="11" spans="1:16" s="16" customFormat="1" ht="12" x14ac:dyDescent="0.25">
      <c r="A11" s="6"/>
      <c r="B11" s="184" t="s">
        <v>52</v>
      </c>
      <c r="C11" s="13" t="s">
        <v>53</v>
      </c>
      <c r="D11" s="3" t="s">
        <v>54</v>
      </c>
      <c r="E11" s="123" t="s">
        <v>55</v>
      </c>
      <c r="F11" s="123" t="s">
        <v>56</v>
      </c>
      <c r="G11" s="12"/>
      <c r="H11" s="13"/>
      <c r="I11" s="14"/>
      <c r="J11" s="15" t="s">
        <v>77</v>
      </c>
      <c r="K11" s="13"/>
      <c r="L11" s="13"/>
      <c r="M11" s="13"/>
      <c r="N11" s="13"/>
      <c r="O11" s="13"/>
      <c r="P11" s="13"/>
    </row>
    <row r="12" spans="1:16" s="5" customFormat="1" ht="12" x14ac:dyDescent="0.25">
      <c r="A12" s="1"/>
      <c r="B12" s="124"/>
      <c r="C12" s="125"/>
      <c r="D12" s="126"/>
      <c r="E12" s="126"/>
      <c r="F12" s="110">
        <f t="shared" ref="F12:F20" si="0">$D12*E12</f>
        <v>0</v>
      </c>
      <c r="G12" s="12"/>
      <c r="H12" s="2"/>
      <c r="I12" s="4"/>
      <c r="J12" s="17" t="s">
        <v>78</v>
      </c>
      <c r="K12" s="2"/>
      <c r="L12" s="2"/>
      <c r="M12" s="2"/>
      <c r="N12" s="2"/>
      <c r="O12" s="2"/>
      <c r="P12" s="2"/>
    </row>
    <row r="13" spans="1:16" s="5" customFormat="1" ht="12" x14ac:dyDescent="0.25">
      <c r="A13" s="1"/>
      <c r="B13" s="124"/>
      <c r="C13" s="125"/>
      <c r="D13" s="126"/>
      <c r="E13" s="126"/>
      <c r="F13" s="110">
        <f t="shared" si="0"/>
        <v>0</v>
      </c>
      <c r="G13" s="12"/>
      <c r="H13" s="2"/>
      <c r="I13" s="4"/>
      <c r="J13" s="17" t="s">
        <v>79</v>
      </c>
      <c r="K13" s="2"/>
      <c r="L13" s="2"/>
      <c r="M13" s="2"/>
      <c r="N13" s="2"/>
      <c r="O13" s="2"/>
      <c r="P13" s="2"/>
    </row>
    <row r="14" spans="1:16" s="5" customFormat="1" ht="12" x14ac:dyDescent="0.25">
      <c r="A14" s="1"/>
      <c r="B14" s="124"/>
      <c r="C14" s="125"/>
      <c r="D14" s="126"/>
      <c r="E14" s="126"/>
      <c r="F14" s="110">
        <f t="shared" si="0"/>
        <v>0</v>
      </c>
      <c r="G14" s="12"/>
      <c r="H14" s="2"/>
      <c r="I14" s="4"/>
      <c r="J14" s="17" t="s">
        <v>80</v>
      </c>
      <c r="K14" s="2"/>
      <c r="L14" s="2"/>
      <c r="M14" s="2"/>
      <c r="N14" s="2"/>
      <c r="O14" s="2"/>
      <c r="P14" s="2"/>
    </row>
    <row r="15" spans="1:16" s="5" customFormat="1" ht="12" x14ac:dyDescent="0.25">
      <c r="A15" s="1"/>
      <c r="B15" s="124"/>
      <c r="C15" s="125"/>
      <c r="D15" s="126"/>
      <c r="E15" s="126"/>
      <c r="F15" s="110">
        <f t="shared" si="0"/>
        <v>0</v>
      </c>
      <c r="G15" s="12"/>
      <c r="H15" s="2"/>
      <c r="I15" s="4"/>
      <c r="J15" s="2"/>
      <c r="K15" s="2"/>
      <c r="L15" s="2"/>
      <c r="M15" s="2"/>
      <c r="N15" s="2"/>
      <c r="O15" s="2"/>
      <c r="P15" s="2"/>
    </row>
    <row r="16" spans="1:16" s="5" customFormat="1" ht="12" x14ac:dyDescent="0.25">
      <c r="A16" s="1"/>
      <c r="B16" s="124"/>
      <c r="C16" s="125"/>
      <c r="D16" s="126"/>
      <c r="E16" s="126"/>
      <c r="F16" s="110">
        <f t="shared" si="0"/>
        <v>0</v>
      </c>
      <c r="G16" s="12"/>
      <c r="H16" s="2"/>
      <c r="I16" s="4"/>
      <c r="J16" s="2"/>
      <c r="K16" s="2"/>
      <c r="L16" s="2"/>
      <c r="M16" s="2"/>
      <c r="N16" s="2"/>
      <c r="O16" s="2"/>
      <c r="P16" s="2"/>
    </row>
    <row r="17" spans="1:16" s="5" customFormat="1" ht="12" x14ac:dyDescent="0.25">
      <c r="A17" s="1"/>
      <c r="B17" s="124"/>
      <c r="C17" s="125"/>
      <c r="D17" s="126"/>
      <c r="E17" s="126"/>
      <c r="F17" s="110">
        <f t="shared" si="0"/>
        <v>0</v>
      </c>
      <c r="G17" s="12"/>
      <c r="H17" s="2"/>
      <c r="I17" s="4"/>
      <c r="J17" s="2"/>
      <c r="K17" s="2"/>
      <c r="L17" s="2"/>
      <c r="M17" s="2"/>
      <c r="N17" s="2"/>
      <c r="O17" s="2"/>
      <c r="P17" s="2"/>
    </row>
    <row r="18" spans="1:16" s="5" customFormat="1" ht="12" x14ac:dyDescent="0.25">
      <c r="A18" s="1"/>
      <c r="B18" s="124"/>
      <c r="C18" s="125"/>
      <c r="D18" s="126"/>
      <c r="E18" s="126"/>
      <c r="F18" s="110">
        <f t="shared" si="0"/>
        <v>0</v>
      </c>
      <c r="G18" s="12"/>
      <c r="H18" s="2"/>
      <c r="I18" s="4"/>
      <c r="J18" s="2"/>
      <c r="K18" s="2"/>
      <c r="L18" s="2"/>
      <c r="M18" s="2"/>
      <c r="N18" s="2"/>
      <c r="O18" s="2"/>
      <c r="P18" s="2"/>
    </row>
    <row r="19" spans="1:16" s="5" customFormat="1" ht="12" x14ac:dyDescent="0.25">
      <c r="A19" s="1"/>
      <c r="B19" s="124"/>
      <c r="C19" s="125"/>
      <c r="D19" s="126"/>
      <c r="E19" s="126"/>
      <c r="F19" s="110">
        <f t="shared" si="0"/>
        <v>0</v>
      </c>
      <c r="G19" s="12"/>
      <c r="H19" s="2"/>
      <c r="I19" s="4"/>
      <c r="J19" s="2"/>
      <c r="K19" s="2"/>
      <c r="L19" s="2"/>
      <c r="M19" s="2"/>
      <c r="N19" s="2"/>
      <c r="O19" s="2"/>
      <c r="P19" s="2"/>
    </row>
    <row r="20" spans="1:16" s="5" customFormat="1" ht="12" x14ac:dyDescent="0.25">
      <c r="A20" s="1"/>
      <c r="B20" s="124"/>
      <c r="C20" s="125"/>
      <c r="D20" s="126"/>
      <c r="E20" s="126"/>
      <c r="F20" s="110">
        <f t="shared" si="0"/>
        <v>0</v>
      </c>
      <c r="G20" s="12"/>
      <c r="H20" s="2"/>
      <c r="I20" s="4"/>
      <c r="J20" s="2"/>
      <c r="K20" s="2"/>
      <c r="L20" s="2"/>
      <c r="M20" s="2"/>
      <c r="N20" s="2"/>
      <c r="O20" s="2"/>
      <c r="P20" s="2"/>
    </row>
    <row r="21" spans="1:16" s="5" customFormat="1" ht="12" x14ac:dyDescent="0.25">
      <c r="A21" s="1"/>
      <c r="B21" s="127"/>
      <c r="C21" s="110"/>
      <c r="D21" s="110"/>
      <c r="E21" s="128" t="s">
        <v>57</v>
      </c>
      <c r="F21" s="104">
        <f>SUM(F12:F20)</f>
        <v>0</v>
      </c>
      <c r="G21" s="12"/>
      <c r="H21" s="2"/>
      <c r="I21" s="4"/>
      <c r="J21" s="2"/>
      <c r="K21" s="2"/>
      <c r="L21" s="2"/>
      <c r="M21" s="2"/>
      <c r="N21" s="2"/>
      <c r="O21" s="2"/>
      <c r="P21" s="2"/>
    </row>
    <row r="22" spans="1:16" s="9" customFormat="1" ht="12" x14ac:dyDescent="0.25">
      <c r="A22" s="6"/>
      <c r="B22" s="121"/>
      <c r="C22" s="104"/>
      <c r="D22" s="104"/>
      <c r="E22" s="104"/>
      <c r="F22" s="104"/>
      <c r="G22" s="12"/>
      <c r="H22" s="7"/>
      <c r="I22" s="8"/>
      <c r="J22" s="7"/>
      <c r="K22" s="7"/>
      <c r="L22" s="7"/>
      <c r="M22" s="7"/>
      <c r="N22" s="7"/>
      <c r="O22" s="7"/>
      <c r="P22" s="7"/>
    </row>
    <row r="23" spans="1:16" s="5" customFormat="1" ht="14.25" customHeight="1" x14ac:dyDescent="0.25">
      <c r="A23" s="6"/>
      <c r="B23" s="121" t="s">
        <v>58</v>
      </c>
      <c r="C23" s="104"/>
      <c r="D23" s="110"/>
      <c r="E23" s="129"/>
      <c r="F23" s="130">
        <f>F21*0.15</f>
        <v>0</v>
      </c>
      <c r="G23" s="18"/>
      <c r="H23" s="2"/>
      <c r="I23" s="4"/>
      <c r="J23" s="10"/>
      <c r="K23" s="2"/>
      <c r="L23" s="2"/>
      <c r="M23" s="2"/>
      <c r="N23" s="2"/>
      <c r="O23" s="2"/>
      <c r="P23" s="2"/>
    </row>
    <row r="24" spans="1:16" s="5" customFormat="1" ht="14.25" customHeight="1" x14ac:dyDescent="0.25">
      <c r="A24" s="6"/>
      <c r="B24" s="121"/>
      <c r="C24" s="104"/>
      <c r="D24" s="110"/>
      <c r="E24" s="129"/>
      <c r="F24" s="131"/>
      <c r="G24" s="18"/>
      <c r="H24" s="2"/>
      <c r="I24" s="4"/>
      <c r="J24" s="10"/>
      <c r="K24" s="2"/>
      <c r="L24" s="2"/>
      <c r="M24" s="2"/>
      <c r="N24" s="2"/>
      <c r="O24" s="2"/>
      <c r="P24" s="2"/>
    </row>
    <row r="25" spans="1:16" s="9" customFormat="1" ht="12" x14ac:dyDescent="0.25">
      <c r="A25" s="6"/>
      <c r="B25" s="182" t="s">
        <v>59</v>
      </c>
      <c r="C25" s="7"/>
      <c r="D25" s="187"/>
      <c r="E25" s="188"/>
      <c r="F25" s="189"/>
      <c r="G25" s="12"/>
      <c r="H25" s="7"/>
      <c r="I25" s="7"/>
      <c r="J25" s="7"/>
      <c r="K25" s="7"/>
      <c r="L25" s="7"/>
      <c r="M25" s="7"/>
      <c r="N25" s="7"/>
      <c r="O25" s="7"/>
      <c r="P25" s="7"/>
    </row>
    <row r="26" spans="1:16" s="9" customFormat="1" ht="12" x14ac:dyDescent="0.25">
      <c r="A26" s="6"/>
      <c r="B26" s="184" t="s">
        <v>60</v>
      </c>
      <c r="C26" s="7"/>
      <c r="E26" s="188"/>
      <c r="F26" s="3" t="s">
        <v>61</v>
      </c>
      <c r="G26" s="12"/>
      <c r="H26" s="7"/>
      <c r="I26" s="7"/>
      <c r="J26" s="7"/>
      <c r="K26" s="7"/>
      <c r="L26" s="7"/>
      <c r="M26" s="7"/>
      <c r="N26" s="7"/>
      <c r="O26" s="7"/>
      <c r="P26" s="7"/>
    </row>
    <row r="27" spans="1:16" s="9" customFormat="1" ht="12" x14ac:dyDescent="0.25">
      <c r="A27" s="6"/>
      <c r="B27" s="124"/>
      <c r="C27" s="126"/>
      <c r="D27" s="126"/>
      <c r="E27" s="126"/>
      <c r="F27" s="126">
        <v>0</v>
      </c>
      <c r="G27" s="12"/>
      <c r="H27" s="7"/>
      <c r="I27" s="7"/>
      <c r="J27" s="7"/>
      <c r="K27" s="7"/>
      <c r="L27" s="7"/>
      <c r="M27" s="7"/>
      <c r="N27" s="7"/>
      <c r="O27" s="7"/>
      <c r="P27" s="7"/>
    </row>
    <row r="28" spans="1:16" s="9" customFormat="1" ht="12" x14ac:dyDescent="0.25">
      <c r="A28" s="6"/>
      <c r="B28" s="124"/>
      <c r="C28" s="126"/>
      <c r="D28" s="126"/>
      <c r="E28" s="126"/>
      <c r="F28" s="126">
        <v>0</v>
      </c>
      <c r="G28" s="12"/>
      <c r="H28" s="7"/>
      <c r="I28" s="7"/>
      <c r="J28" s="7"/>
      <c r="K28" s="7"/>
      <c r="L28" s="7"/>
      <c r="M28" s="7"/>
      <c r="N28" s="7"/>
      <c r="O28" s="7"/>
      <c r="P28" s="7"/>
    </row>
    <row r="29" spans="1:16" s="9" customFormat="1" ht="12" x14ac:dyDescent="0.25">
      <c r="A29" s="6"/>
      <c r="B29" s="124"/>
      <c r="C29" s="126"/>
      <c r="D29" s="126"/>
      <c r="E29" s="126"/>
      <c r="F29" s="126">
        <v>0</v>
      </c>
      <c r="G29" s="12"/>
      <c r="H29" s="7"/>
      <c r="I29" s="7"/>
      <c r="J29" s="7"/>
      <c r="K29" s="7"/>
      <c r="L29" s="7"/>
      <c r="M29" s="7"/>
      <c r="N29" s="7"/>
      <c r="O29" s="7"/>
      <c r="P29" s="7"/>
    </row>
    <row r="30" spans="1:16" s="9" customFormat="1" ht="12" x14ac:dyDescent="0.25">
      <c r="A30" s="6"/>
      <c r="B30" s="124"/>
      <c r="C30" s="126"/>
      <c r="D30" s="126"/>
      <c r="E30" s="126"/>
      <c r="F30" s="126">
        <v>0</v>
      </c>
      <c r="G30" s="12"/>
      <c r="H30" s="7"/>
      <c r="I30" s="7"/>
      <c r="J30" s="7"/>
      <c r="K30" s="7"/>
      <c r="L30" s="7"/>
      <c r="M30" s="7"/>
      <c r="N30" s="7"/>
      <c r="O30" s="7"/>
      <c r="P30" s="7"/>
    </row>
    <row r="31" spans="1:16" s="9" customFormat="1" ht="12" x14ac:dyDescent="0.25">
      <c r="A31" s="6"/>
      <c r="B31" s="124"/>
      <c r="C31" s="126"/>
      <c r="D31" s="126"/>
      <c r="E31" s="126"/>
      <c r="F31" s="126">
        <v>0</v>
      </c>
      <c r="G31" s="12"/>
      <c r="H31" s="7"/>
      <c r="I31" s="7"/>
      <c r="J31" s="7"/>
      <c r="K31" s="7"/>
      <c r="L31" s="7"/>
      <c r="M31" s="7"/>
      <c r="N31" s="7"/>
      <c r="O31" s="7"/>
      <c r="P31" s="7"/>
    </row>
    <row r="32" spans="1:16" s="9" customFormat="1" ht="12" x14ac:dyDescent="0.25">
      <c r="A32" s="6"/>
      <c r="B32" s="124"/>
      <c r="C32" s="126"/>
      <c r="D32" s="126"/>
      <c r="E32" s="126"/>
      <c r="F32" s="126">
        <v>0</v>
      </c>
      <c r="G32" s="12"/>
      <c r="H32" s="7"/>
      <c r="I32" s="7"/>
      <c r="J32" s="7"/>
      <c r="K32" s="7"/>
      <c r="L32" s="7"/>
      <c r="M32" s="7"/>
      <c r="N32" s="7"/>
      <c r="O32" s="7"/>
      <c r="P32" s="7"/>
    </row>
    <row r="33" spans="1:16" s="9" customFormat="1" ht="12" x14ac:dyDescent="0.25">
      <c r="A33" s="6"/>
      <c r="B33" s="124"/>
      <c r="C33" s="126"/>
      <c r="D33" s="126"/>
      <c r="E33" s="126"/>
      <c r="F33" s="126">
        <v>0</v>
      </c>
      <c r="G33" s="12"/>
      <c r="H33" s="7"/>
      <c r="I33" s="7"/>
      <c r="J33" s="7"/>
      <c r="K33" s="7"/>
      <c r="L33" s="7"/>
      <c r="M33" s="7"/>
      <c r="N33" s="7"/>
      <c r="O33" s="7"/>
      <c r="P33" s="7"/>
    </row>
    <row r="34" spans="1:16" s="9" customFormat="1" ht="12" x14ac:dyDescent="0.25">
      <c r="A34" s="6"/>
      <c r="B34" s="133"/>
      <c r="C34" s="132"/>
      <c r="D34" s="132"/>
      <c r="E34" s="134" t="s">
        <v>62</v>
      </c>
      <c r="F34" s="132">
        <f>SUM(F27:F33)</f>
        <v>0</v>
      </c>
      <c r="G34" s="12"/>
      <c r="H34" s="7"/>
      <c r="I34" s="7"/>
      <c r="J34" s="7"/>
      <c r="K34" s="7"/>
      <c r="L34" s="7"/>
      <c r="M34" s="7"/>
      <c r="N34" s="7"/>
      <c r="O34" s="7"/>
      <c r="P34" s="7"/>
    </row>
    <row r="35" spans="1:16" s="9" customFormat="1" thickBot="1" x14ac:dyDescent="0.3">
      <c r="A35" s="6"/>
      <c r="B35" s="121"/>
      <c r="C35" s="104"/>
      <c r="D35" s="104"/>
      <c r="E35" s="128"/>
      <c r="F35" s="132"/>
      <c r="G35" s="12"/>
      <c r="H35" s="7"/>
      <c r="I35" s="7"/>
      <c r="J35" s="7"/>
      <c r="K35" s="7"/>
      <c r="L35" s="7"/>
      <c r="M35" s="7"/>
      <c r="N35" s="7"/>
      <c r="O35" s="7"/>
      <c r="P35" s="7"/>
    </row>
    <row r="36" spans="1:16" s="9" customFormat="1" thickBot="1" x14ac:dyDescent="0.3">
      <c r="A36" s="6"/>
      <c r="B36" s="135"/>
      <c r="C36" s="136"/>
      <c r="D36" s="136"/>
      <c r="E36" s="137" t="s">
        <v>63</v>
      </c>
      <c r="F36" s="138">
        <f>F21+F23+F34</f>
        <v>0</v>
      </c>
      <c r="G36" s="46"/>
      <c r="H36" s="7"/>
      <c r="I36" s="7"/>
      <c r="J36" s="7"/>
      <c r="K36" s="7"/>
      <c r="L36" s="7"/>
      <c r="M36" s="7"/>
      <c r="N36" s="7"/>
      <c r="O36" s="7"/>
      <c r="P36" s="7"/>
    </row>
    <row r="37" spans="1:16" s="9" customFormat="1" thickBot="1" x14ac:dyDescent="0.3">
      <c r="A37" s="6"/>
      <c r="B37" s="104"/>
      <c r="C37" s="104"/>
      <c r="D37" s="104"/>
      <c r="E37" s="128"/>
      <c r="F37" s="132"/>
      <c r="G37" s="44"/>
      <c r="H37" s="7"/>
      <c r="I37" s="7"/>
      <c r="J37" s="7"/>
      <c r="K37" s="7"/>
      <c r="L37" s="7"/>
      <c r="M37" s="7"/>
      <c r="N37" s="7"/>
      <c r="O37" s="7"/>
      <c r="P37" s="7"/>
    </row>
    <row r="38" spans="1:16" s="9" customFormat="1" ht="15.75" x14ac:dyDescent="0.25">
      <c r="A38" s="47" t="s">
        <v>81</v>
      </c>
      <c r="B38" s="190" t="s">
        <v>82</v>
      </c>
      <c r="C38" s="163"/>
      <c r="D38" s="163"/>
      <c r="E38" s="163"/>
      <c r="F38" s="120"/>
      <c r="G38" s="11"/>
      <c r="H38" s="7"/>
      <c r="I38" s="8"/>
      <c r="J38" s="7"/>
      <c r="K38" s="7"/>
      <c r="L38" s="7"/>
      <c r="M38" s="7"/>
      <c r="N38" s="7"/>
      <c r="O38" s="7"/>
      <c r="P38" s="7"/>
    </row>
    <row r="39" spans="1:16" s="9" customFormat="1" ht="12" x14ac:dyDescent="0.25">
      <c r="A39" s="6"/>
      <c r="B39" s="182" t="s">
        <v>51</v>
      </c>
      <c r="C39" s="183"/>
      <c r="D39" s="183"/>
      <c r="E39" s="110"/>
      <c r="F39" s="122"/>
      <c r="G39" s="12"/>
      <c r="H39" s="7"/>
      <c r="I39" s="8"/>
      <c r="J39" s="7"/>
      <c r="K39" s="7"/>
      <c r="L39" s="7"/>
      <c r="M39" s="7"/>
      <c r="N39" s="7"/>
      <c r="O39" s="7"/>
      <c r="P39" s="7"/>
    </row>
    <row r="40" spans="1:16" s="9" customFormat="1" ht="12" x14ac:dyDescent="0.25">
      <c r="A40" s="6"/>
      <c r="B40" s="184" t="s">
        <v>52</v>
      </c>
      <c r="C40" s="13" t="s">
        <v>53</v>
      </c>
      <c r="D40" s="3" t="s">
        <v>54</v>
      </c>
      <c r="E40" s="123" t="s">
        <v>55</v>
      </c>
      <c r="F40" s="123" t="s">
        <v>56</v>
      </c>
      <c r="G40" s="12"/>
      <c r="H40" s="7"/>
      <c r="I40" s="8"/>
      <c r="J40" s="7"/>
      <c r="K40" s="7"/>
      <c r="L40" s="7"/>
      <c r="M40" s="7"/>
      <c r="N40" s="7"/>
      <c r="O40" s="7"/>
      <c r="P40" s="7"/>
    </row>
    <row r="41" spans="1:16" s="9" customFormat="1" ht="12" x14ac:dyDescent="0.25">
      <c r="A41" s="6"/>
      <c r="B41" s="124"/>
      <c r="C41" s="125"/>
      <c r="D41" s="126"/>
      <c r="E41" s="126"/>
      <c r="F41" s="110">
        <f t="shared" ref="F41:F49" si="1">$D41*E41</f>
        <v>0</v>
      </c>
      <c r="G41" s="12"/>
      <c r="H41" s="7"/>
      <c r="I41" s="8"/>
      <c r="J41" s="7"/>
      <c r="K41" s="7"/>
      <c r="L41" s="7"/>
      <c r="M41" s="7"/>
      <c r="N41" s="7"/>
      <c r="O41" s="7"/>
      <c r="P41" s="7"/>
    </row>
    <row r="42" spans="1:16" s="9" customFormat="1" ht="12" x14ac:dyDescent="0.25">
      <c r="A42" s="6"/>
      <c r="B42" s="124"/>
      <c r="C42" s="125"/>
      <c r="D42" s="126"/>
      <c r="E42" s="126"/>
      <c r="F42" s="110">
        <f t="shared" si="1"/>
        <v>0</v>
      </c>
      <c r="G42" s="12"/>
      <c r="H42" s="7"/>
      <c r="I42" s="8"/>
      <c r="J42" s="7"/>
      <c r="K42" s="7"/>
      <c r="L42" s="7"/>
      <c r="M42" s="7"/>
      <c r="N42" s="7"/>
      <c r="O42" s="7"/>
      <c r="P42" s="7"/>
    </row>
    <row r="43" spans="1:16" s="9" customFormat="1" ht="12" x14ac:dyDescent="0.25">
      <c r="A43" s="6"/>
      <c r="B43" s="124"/>
      <c r="C43" s="125"/>
      <c r="D43" s="126"/>
      <c r="E43" s="126"/>
      <c r="F43" s="110">
        <f t="shared" si="1"/>
        <v>0</v>
      </c>
      <c r="G43" s="12"/>
      <c r="H43" s="7"/>
      <c r="I43" s="8"/>
      <c r="J43" s="7"/>
      <c r="K43" s="7"/>
      <c r="L43" s="7"/>
      <c r="M43" s="7"/>
      <c r="N43" s="7"/>
      <c r="O43" s="7"/>
      <c r="P43" s="7"/>
    </row>
    <row r="44" spans="1:16" s="9" customFormat="1" ht="12" x14ac:dyDescent="0.25">
      <c r="A44" s="6"/>
      <c r="B44" s="124"/>
      <c r="C44" s="125"/>
      <c r="D44" s="126"/>
      <c r="E44" s="126"/>
      <c r="F44" s="110">
        <f t="shared" si="1"/>
        <v>0</v>
      </c>
      <c r="G44" s="12"/>
      <c r="H44" s="7"/>
      <c r="I44" s="8"/>
      <c r="J44" s="7"/>
      <c r="K44" s="7"/>
      <c r="L44" s="7"/>
      <c r="M44" s="7"/>
      <c r="N44" s="7"/>
      <c r="O44" s="7"/>
      <c r="P44" s="7"/>
    </row>
    <row r="45" spans="1:16" s="9" customFormat="1" ht="12" x14ac:dyDescent="0.25">
      <c r="A45" s="6"/>
      <c r="B45" s="124"/>
      <c r="C45" s="125"/>
      <c r="D45" s="126"/>
      <c r="E45" s="126"/>
      <c r="F45" s="110">
        <f t="shared" si="1"/>
        <v>0</v>
      </c>
      <c r="G45" s="12"/>
      <c r="H45" s="7"/>
      <c r="I45" s="8"/>
      <c r="J45" s="7"/>
      <c r="K45" s="7"/>
      <c r="L45" s="7"/>
      <c r="M45" s="7"/>
      <c r="N45" s="7"/>
      <c r="O45" s="7"/>
      <c r="P45" s="7"/>
    </row>
    <row r="46" spans="1:16" s="9" customFormat="1" ht="12" x14ac:dyDescent="0.25">
      <c r="A46" s="6"/>
      <c r="B46" s="124"/>
      <c r="C46" s="125"/>
      <c r="D46" s="126"/>
      <c r="E46" s="126"/>
      <c r="F46" s="110">
        <f t="shared" si="1"/>
        <v>0</v>
      </c>
      <c r="G46" s="12"/>
      <c r="H46" s="7"/>
      <c r="I46" s="8"/>
      <c r="J46" s="7"/>
      <c r="K46" s="7"/>
      <c r="L46" s="7"/>
      <c r="M46" s="7"/>
      <c r="N46" s="7"/>
      <c r="O46" s="7"/>
      <c r="P46" s="7"/>
    </row>
    <row r="47" spans="1:16" s="9" customFormat="1" ht="12" x14ac:dyDescent="0.25">
      <c r="A47" s="6"/>
      <c r="B47" s="124"/>
      <c r="C47" s="125"/>
      <c r="D47" s="126"/>
      <c r="E47" s="126"/>
      <c r="F47" s="110">
        <f t="shared" si="1"/>
        <v>0</v>
      </c>
      <c r="G47" s="12"/>
      <c r="H47" s="7"/>
      <c r="I47" s="8"/>
      <c r="J47" s="7"/>
      <c r="K47" s="7"/>
      <c r="L47" s="7"/>
      <c r="M47" s="7"/>
      <c r="N47" s="7"/>
      <c r="O47" s="7"/>
      <c r="P47" s="7"/>
    </row>
    <row r="48" spans="1:16" s="9" customFormat="1" ht="12" x14ac:dyDescent="0.25">
      <c r="A48" s="6"/>
      <c r="B48" s="124"/>
      <c r="C48" s="125"/>
      <c r="D48" s="126"/>
      <c r="E48" s="126"/>
      <c r="F48" s="110">
        <f t="shared" si="1"/>
        <v>0</v>
      </c>
      <c r="G48" s="12"/>
      <c r="H48" s="7"/>
      <c r="I48" s="8"/>
      <c r="J48" s="7"/>
      <c r="K48" s="7"/>
      <c r="L48" s="7"/>
      <c r="M48" s="7"/>
      <c r="N48" s="7"/>
      <c r="O48" s="7"/>
      <c r="P48" s="7"/>
    </row>
    <row r="49" spans="1:16" s="9" customFormat="1" ht="12" x14ac:dyDescent="0.25">
      <c r="A49" s="6"/>
      <c r="B49" s="124"/>
      <c r="C49" s="125"/>
      <c r="D49" s="126"/>
      <c r="E49" s="126"/>
      <c r="F49" s="110">
        <f t="shared" si="1"/>
        <v>0</v>
      </c>
      <c r="G49" s="12"/>
      <c r="H49" s="7"/>
      <c r="I49" s="8"/>
      <c r="J49" s="7"/>
      <c r="K49" s="7"/>
      <c r="L49" s="7"/>
      <c r="M49" s="7"/>
      <c r="N49" s="7"/>
      <c r="O49" s="7"/>
      <c r="P49" s="7"/>
    </row>
    <row r="50" spans="1:16" s="9" customFormat="1" ht="12" x14ac:dyDescent="0.25">
      <c r="A50" s="6"/>
      <c r="B50" s="127"/>
      <c r="C50" s="110"/>
      <c r="D50" s="110"/>
      <c r="E50" s="128" t="s">
        <v>57</v>
      </c>
      <c r="F50" s="104">
        <f>SUM(F41:F49)</f>
        <v>0</v>
      </c>
      <c r="G50" s="12"/>
      <c r="H50" s="7"/>
      <c r="I50" s="8"/>
      <c r="J50" s="7"/>
      <c r="K50" s="7"/>
      <c r="L50" s="7"/>
      <c r="M50" s="7"/>
      <c r="N50" s="7"/>
      <c r="O50" s="7"/>
      <c r="P50" s="7"/>
    </row>
    <row r="51" spans="1:16" s="9" customFormat="1" ht="12" x14ac:dyDescent="0.25">
      <c r="A51" s="6"/>
      <c r="B51" s="121"/>
      <c r="C51" s="104"/>
      <c r="D51" s="104"/>
      <c r="E51" s="104"/>
      <c r="F51" s="104"/>
      <c r="G51" s="12"/>
      <c r="H51" s="7"/>
      <c r="I51" s="8"/>
      <c r="J51" s="7"/>
      <c r="K51" s="7"/>
      <c r="L51" s="7"/>
      <c r="M51" s="7"/>
      <c r="N51" s="7"/>
      <c r="O51" s="7"/>
      <c r="P51" s="7"/>
    </row>
    <row r="52" spans="1:16" s="9" customFormat="1" ht="12" x14ac:dyDescent="0.25">
      <c r="A52" s="6"/>
      <c r="B52" s="121" t="s">
        <v>58</v>
      </c>
      <c r="C52" s="104"/>
      <c r="D52" s="110"/>
      <c r="E52" s="129"/>
      <c r="F52" s="130">
        <f>F50*0.15</f>
        <v>0</v>
      </c>
      <c r="G52" s="18"/>
      <c r="H52" s="7"/>
      <c r="I52" s="8"/>
      <c r="J52" s="7"/>
      <c r="K52" s="7"/>
      <c r="L52" s="7"/>
      <c r="M52" s="7"/>
      <c r="N52" s="7"/>
      <c r="O52" s="7"/>
      <c r="P52" s="7"/>
    </row>
    <row r="53" spans="1:16" s="9" customFormat="1" ht="12" x14ac:dyDescent="0.25">
      <c r="A53" s="6"/>
      <c r="B53" s="121"/>
      <c r="C53" s="104"/>
      <c r="D53" s="104"/>
      <c r="E53" s="128"/>
      <c r="F53" s="132"/>
      <c r="G53" s="12"/>
      <c r="H53" s="7"/>
      <c r="I53" s="8"/>
      <c r="J53" s="7"/>
      <c r="K53" s="7"/>
      <c r="L53" s="7"/>
      <c r="M53" s="7"/>
      <c r="N53" s="7"/>
      <c r="O53" s="7"/>
      <c r="P53" s="7"/>
    </row>
    <row r="54" spans="1:16" s="9" customFormat="1" ht="12" x14ac:dyDescent="0.25">
      <c r="A54" s="6"/>
      <c r="B54" s="121"/>
      <c r="C54" s="104"/>
      <c r="D54" s="104"/>
      <c r="E54" s="128"/>
      <c r="F54" s="132"/>
      <c r="G54" s="12"/>
      <c r="H54" s="7"/>
      <c r="I54" s="8"/>
      <c r="J54" s="7"/>
      <c r="K54" s="7"/>
      <c r="L54" s="7"/>
      <c r="M54" s="7"/>
      <c r="N54" s="7"/>
      <c r="O54" s="7"/>
      <c r="P54" s="7"/>
    </row>
    <row r="55" spans="1:16" s="9" customFormat="1" ht="12" x14ac:dyDescent="0.25">
      <c r="A55" s="6"/>
      <c r="B55" s="182" t="s">
        <v>59</v>
      </c>
      <c r="C55" s="7"/>
      <c r="D55" s="187"/>
      <c r="E55" s="188"/>
      <c r="F55" s="189"/>
      <c r="G55" s="12"/>
      <c r="H55" s="7"/>
      <c r="I55" s="8"/>
      <c r="J55" s="7"/>
      <c r="K55" s="7"/>
      <c r="L55" s="7"/>
      <c r="M55" s="7"/>
      <c r="N55" s="7"/>
      <c r="O55" s="7"/>
      <c r="P55" s="7"/>
    </row>
    <row r="56" spans="1:16" s="9" customFormat="1" ht="12" x14ac:dyDescent="0.25">
      <c r="A56" s="6"/>
      <c r="B56" s="184" t="s">
        <v>60</v>
      </c>
      <c r="C56" s="7"/>
      <c r="E56" s="188"/>
      <c r="F56" s="3" t="s">
        <v>61</v>
      </c>
      <c r="G56" s="12"/>
      <c r="H56" s="7"/>
      <c r="I56" s="8"/>
      <c r="J56" s="7"/>
      <c r="K56" s="7"/>
      <c r="L56" s="7"/>
      <c r="M56" s="7"/>
      <c r="N56" s="7"/>
      <c r="O56" s="7"/>
      <c r="P56" s="7"/>
    </row>
    <row r="57" spans="1:16" s="9" customFormat="1" ht="12" x14ac:dyDescent="0.25">
      <c r="A57" s="6"/>
      <c r="B57" s="124"/>
      <c r="C57" s="126"/>
      <c r="D57" s="126"/>
      <c r="E57" s="126"/>
      <c r="F57" s="126">
        <v>0</v>
      </c>
      <c r="G57" s="12"/>
      <c r="H57" s="7"/>
      <c r="I57" s="8"/>
      <c r="J57" s="7"/>
      <c r="K57" s="7"/>
      <c r="L57" s="7"/>
      <c r="M57" s="7"/>
      <c r="N57" s="7"/>
      <c r="O57" s="7"/>
      <c r="P57" s="7"/>
    </row>
    <row r="58" spans="1:16" s="9" customFormat="1" ht="12" x14ac:dyDescent="0.25">
      <c r="A58" s="6"/>
      <c r="B58" s="124"/>
      <c r="C58" s="126"/>
      <c r="D58" s="126"/>
      <c r="E58" s="126"/>
      <c r="F58" s="126">
        <v>0</v>
      </c>
      <c r="G58" s="12"/>
      <c r="H58" s="7"/>
      <c r="I58" s="8"/>
      <c r="J58" s="7"/>
      <c r="K58" s="7"/>
      <c r="L58" s="7"/>
      <c r="M58" s="7"/>
      <c r="N58" s="7"/>
      <c r="O58" s="7"/>
      <c r="P58" s="7"/>
    </row>
    <row r="59" spans="1:16" s="9" customFormat="1" ht="12" x14ac:dyDescent="0.25">
      <c r="A59" s="6"/>
      <c r="B59" s="124"/>
      <c r="C59" s="126"/>
      <c r="D59" s="126"/>
      <c r="E59" s="126"/>
      <c r="F59" s="126">
        <v>0</v>
      </c>
      <c r="G59" s="12"/>
      <c r="H59" s="7"/>
      <c r="I59" s="8"/>
      <c r="J59" s="7"/>
      <c r="K59" s="7"/>
      <c r="L59" s="7"/>
      <c r="M59" s="7"/>
      <c r="N59" s="7"/>
      <c r="O59" s="7"/>
      <c r="P59" s="7"/>
    </row>
    <row r="60" spans="1:16" s="9" customFormat="1" ht="12" x14ac:dyDescent="0.25">
      <c r="A60" s="6"/>
      <c r="B60" s="124"/>
      <c r="C60" s="126"/>
      <c r="D60" s="126"/>
      <c r="E60" s="126"/>
      <c r="F60" s="126">
        <v>0</v>
      </c>
      <c r="G60" s="12"/>
      <c r="H60" s="7"/>
      <c r="I60" s="8"/>
      <c r="J60" s="7"/>
      <c r="K60" s="7"/>
      <c r="L60" s="7"/>
      <c r="M60" s="7"/>
      <c r="N60" s="7"/>
      <c r="O60" s="7"/>
      <c r="P60" s="7"/>
    </row>
    <row r="61" spans="1:16" s="9" customFormat="1" ht="12" x14ac:dyDescent="0.25">
      <c r="A61" s="6"/>
      <c r="B61" s="124"/>
      <c r="C61" s="126"/>
      <c r="D61" s="126"/>
      <c r="E61" s="126"/>
      <c r="F61" s="126">
        <v>0</v>
      </c>
      <c r="G61" s="12"/>
      <c r="H61" s="7"/>
      <c r="I61" s="8"/>
      <c r="J61" s="7"/>
      <c r="K61" s="7"/>
      <c r="L61" s="7"/>
      <c r="M61" s="7"/>
      <c r="N61" s="7"/>
      <c r="O61" s="7"/>
      <c r="P61" s="7"/>
    </row>
    <row r="62" spans="1:16" s="9" customFormat="1" ht="12" x14ac:dyDescent="0.25">
      <c r="A62" s="6"/>
      <c r="B62" s="124"/>
      <c r="C62" s="126"/>
      <c r="D62" s="126"/>
      <c r="E62" s="126"/>
      <c r="F62" s="126">
        <v>0</v>
      </c>
      <c r="G62" s="12"/>
      <c r="H62" s="7"/>
      <c r="I62" s="8"/>
      <c r="J62" s="7"/>
      <c r="K62" s="7"/>
      <c r="L62" s="7"/>
      <c r="M62" s="7"/>
      <c r="N62" s="7"/>
      <c r="O62" s="7"/>
      <c r="P62" s="7"/>
    </row>
    <row r="63" spans="1:16" s="9" customFormat="1" ht="12" x14ac:dyDescent="0.25">
      <c r="A63" s="6"/>
      <c r="B63" s="124"/>
      <c r="C63" s="126"/>
      <c r="D63" s="126"/>
      <c r="E63" s="126"/>
      <c r="F63" s="126">
        <v>0</v>
      </c>
      <c r="G63" s="12"/>
      <c r="H63" s="7"/>
      <c r="I63" s="8"/>
      <c r="J63" s="7"/>
      <c r="K63" s="7"/>
      <c r="L63" s="7"/>
      <c r="M63" s="7"/>
      <c r="N63" s="7"/>
      <c r="O63" s="7"/>
      <c r="P63" s="7"/>
    </row>
    <row r="64" spans="1:16" s="9" customFormat="1" ht="12" x14ac:dyDescent="0.25">
      <c r="A64" s="6"/>
      <c r="B64" s="133"/>
      <c r="C64" s="132"/>
      <c r="D64" s="132"/>
      <c r="E64" s="134" t="s">
        <v>62</v>
      </c>
      <c r="F64" s="132">
        <f>SUM(F57:F63)</f>
        <v>0</v>
      </c>
      <c r="G64" s="12"/>
      <c r="H64" s="7"/>
      <c r="I64" s="8"/>
      <c r="J64" s="7"/>
      <c r="K64" s="7"/>
      <c r="L64" s="7"/>
      <c r="M64" s="7"/>
      <c r="N64" s="7"/>
      <c r="O64" s="7"/>
      <c r="P64" s="7"/>
    </row>
    <row r="65" spans="1:16" s="9" customFormat="1" thickBot="1" x14ac:dyDescent="0.3">
      <c r="A65" s="6"/>
      <c r="B65" s="121"/>
      <c r="C65" s="104"/>
      <c r="D65" s="104"/>
      <c r="E65" s="128"/>
      <c r="F65" s="132"/>
      <c r="G65" s="12"/>
      <c r="H65" s="7"/>
      <c r="I65" s="8"/>
      <c r="J65" s="7"/>
      <c r="K65" s="7"/>
      <c r="L65" s="7"/>
      <c r="M65" s="7"/>
      <c r="N65" s="7"/>
      <c r="O65" s="7"/>
      <c r="P65" s="7"/>
    </row>
    <row r="66" spans="1:16" s="9" customFormat="1" thickBot="1" x14ac:dyDescent="0.3">
      <c r="A66" s="6"/>
      <c r="B66" s="135"/>
      <c r="C66" s="136"/>
      <c r="D66" s="136"/>
      <c r="E66" s="137" t="s">
        <v>83</v>
      </c>
      <c r="F66" s="138">
        <f>F50+F52+F64</f>
        <v>0</v>
      </c>
      <c r="G66" s="46"/>
      <c r="H66" s="7"/>
      <c r="I66" s="8"/>
      <c r="J66" s="7"/>
      <c r="K66" s="7"/>
      <c r="L66" s="7"/>
      <c r="M66" s="7"/>
      <c r="N66" s="7"/>
      <c r="O66" s="7"/>
      <c r="P66" s="7"/>
    </row>
    <row r="67" spans="1:16" s="9" customFormat="1" thickBot="1" x14ac:dyDescent="0.3">
      <c r="A67" s="6"/>
      <c r="B67" s="104"/>
      <c r="C67" s="104"/>
      <c r="D67" s="104"/>
      <c r="E67" s="128"/>
      <c r="F67" s="132"/>
      <c r="G67" s="21"/>
      <c r="H67" s="7"/>
      <c r="I67" s="8"/>
      <c r="J67" s="7"/>
      <c r="K67" s="7"/>
      <c r="L67" s="7"/>
      <c r="M67" s="7"/>
      <c r="N67" s="7"/>
      <c r="O67" s="7"/>
      <c r="P67" s="7"/>
    </row>
    <row r="68" spans="1:16" s="9" customFormat="1" ht="15.75" x14ac:dyDescent="0.25">
      <c r="A68" s="47" t="s">
        <v>84</v>
      </c>
      <c r="B68" s="190" t="s">
        <v>85</v>
      </c>
      <c r="C68" s="191"/>
      <c r="D68" s="192"/>
      <c r="E68" s="193"/>
      <c r="F68" s="192"/>
      <c r="G68" s="11"/>
      <c r="H68" s="7"/>
      <c r="I68" s="8"/>
      <c r="J68" s="7"/>
      <c r="K68" s="7"/>
      <c r="L68" s="7"/>
      <c r="M68" s="7"/>
      <c r="N68" s="7"/>
      <c r="O68" s="7"/>
      <c r="P68" s="7"/>
    </row>
    <row r="69" spans="1:16" s="9" customFormat="1" ht="12" x14ac:dyDescent="0.25">
      <c r="A69" s="6"/>
      <c r="B69" s="182"/>
      <c r="C69" s="13"/>
      <c r="D69" s="3"/>
      <c r="E69" s="13"/>
      <c r="F69" s="194"/>
      <c r="G69" s="12"/>
      <c r="H69" s="7"/>
      <c r="I69" s="8"/>
      <c r="J69" s="7"/>
      <c r="K69" s="7"/>
      <c r="L69" s="7"/>
      <c r="M69" s="7"/>
      <c r="N69" s="7"/>
      <c r="O69" s="7"/>
      <c r="P69" s="7"/>
    </row>
    <row r="70" spans="1:16" s="9" customFormat="1" ht="12" x14ac:dyDescent="0.25">
      <c r="A70" s="6"/>
      <c r="B70" s="195" t="s">
        <v>86</v>
      </c>
      <c r="C70" s="13" t="s">
        <v>53</v>
      </c>
      <c r="D70" s="3" t="s">
        <v>87</v>
      </c>
      <c r="E70" s="13" t="s">
        <v>88</v>
      </c>
      <c r="F70" s="3" t="s">
        <v>61</v>
      </c>
      <c r="G70" s="12"/>
      <c r="H70" s="7"/>
      <c r="I70" s="8"/>
      <c r="J70" s="7"/>
      <c r="K70" s="7"/>
      <c r="L70" s="7"/>
      <c r="M70" s="7"/>
      <c r="N70" s="7"/>
      <c r="O70" s="7"/>
      <c r="P70" s="7"/>
    </row>
    <row r="71" spans="1:16" s="9" customFormat="1" ht="12" x14ac:dyDescent="0.25">
      <c r="A71" s="6"/>
      <c r="B71" s="124"/>
      <c r="C71" s="125"/>
      <c r="D71" s="126"/>
      <c r="E71" s="126"/>
      <c r="F71" s="164">
        <f t="shared" ref="F71:F78" si="2">D71*E71</f>
        <v>0</v>
      </c>
      <c r="G71" s="20"/>
      <c r="H71" s="7"/>
      <c r="I71" s="8"/>
      <c r="J71" s="7"/>
      <c r="K71" s="7"/>
      <c r="L71" s="7"/>
      <c r="M71" s="7"/>
      <c r="N71" s="7"/>
      <c r="O71" s="7"/>
      <c r="P71" s="7"/>
    </row>
    <row r="72" spans="1:16" s="9" customFormat="1" ht="12" x14ac:dyDescent="0.25">
      <c r="A72" s="6"/>
      <c r="B72" s="124"/>
      <c r="C72" s="125"/>
      <c r="D72" s="126"/>
      <c r="E72" s="126"/>
      <c r="F72" s="164">
        <f t="shared" si="2"/>
        <v>0</v>
      </c>
      <c r="G72" s="20"/>
      <c r="H72" s="7"/>
      <c r="I72" s="8"/>
      <c r="J72" s="7"/>
      <c r="K72" s="7"/>
      <c r="L72" s="7"/>
      <c r="M72" s="7"/>
      <c r="N72" s="7"/>
      <c r="O72" s="7"/>
      <c r="P72" s="7"/>
    </row>
    <row r="73" spans="1:16" s="9" customFormat="1" ht="12" x14ac:dyDescent="0.25">
      <c r="A73" s="6"/>
      <c r="B73" s="124"/>
      <c r="C73" s="125"/>
      <c r="D73" s="126"/>
      <c r="E73" s="126"/>
      <c r="F73" s="164">
        <f t="shared" si="2"/>
        <v>0</v>
      </c>
      <c r="G73" s="20"/>
      <c r="H73" s="7"/>
      <c r="I73" s="8"/>
      <c r="J73" s="7"/>
      <c r="K73" s="7"/>
      <c r="L73" s="7"/>
      <c r="M73" s="7"/>
      <c r="N73" s="7"/>
      <c r="O73" s="7"/>
      <c r="P73" s="7"/>
    </row>
    <row r="74" spans="1:16" s="9" customFormat="1" ht="12" x14ac:dyDescent="0.25">
      <c r="A74" s="6"/>
      <c r="B74" s="124"/>
      <c r="C74" s="125"/>
      <c r="D74" s="126"/>
      <c r="E74" s="126"/>
      <c r="F74" s="164">
        <f t="shared" si="2"/>
        <v>0</v>
      </c>
      <c r="G74" s="20"/>
      <c r="H74" s="7"/>
      <c r="I74" s="8"/>
      <c r="J74" s="7"/>
      <c r="K74" s="7"/>
      <c r="L74" s="7"/>
      <c r="M74" s="7"/>
      <c r="N74" s="7"/>
      <c r="O74" s="7"/>
      <c r="P74" s="7"/>
    </row>
    <row r="75" spans="1:16" s="9" customFormat="1" ht="12" x14ac:dyDescent="0.25">
      <c r="A75" s="6"/>
      <c r="B75" s="124"/>
      <c r="C75" s="125"/>
      <c r="D75" s="126"/>
      <c r="E75" s="126"/>
      <c r="F75" s="164">
        <f t="shared" si="2"/>
        <v>0</v>
      </c>
      <c r="G75" s="20"/>
      <c r="H75" s="7"/>
      <c r="I75" s="8"/>
      <c r="J75" s="7"/>
      <c r="K75" s="7"/>
      <c r="L75" s="7"/>
      <c r="M75" s="7"/>
      <c r="N75" s="7"/>
      <c r="O75" s="7"/>
      <c r="P75" s="7"/>
    </row>
    <row r="76" spans="1:16" s="9" customFormat="1" ht="12" x14ac:dyDescent="0.25">
      <c r="A76" s="6"/>
      <c r="B76" s="165"/>
      <c r="C76" s="166"/>
      <c r="D76" s="167"/>
      <c r="E76" s="167"/>
      <c r="F76" s="164">
        <f t="shared" si="2"/>
        <v>0</v>
      </c>
      <c r="G76" s="20"/>
      <c r="H76" s="7"/>
      <c r="I76" s="8"/>
      <c r="J76" s="7"/>
      <c r="K76" s="7"/>
      <c r="L76" s="7"/>
      <c r="M76" s="7"/>
      <c r="N76" s="7"/>
      <c r="O76" s="7"/>
      <c r="P76" s="7"/>
    </row>
    <row r="77" spans="1:16" s="9" customFormat="1" ht="12" x14ac:dyDescent="0.25">
      <c r="A77" s="6"/>
      <c r="B77" s="165"/>
      <c r="C77" s="166"/>
      <c r="D77" s="167"/>
      <c r="E77" s="167"/>
      <c r="F77" s="164">
        <f t="shared" si="2"/>
        <v>0</v>
      </c>
      <c r="G77" s="20"/>
      <c r="H77" s="7"/>
      <c r="I77" s="8"/>
      <c r="J77" s="7"/>
      <c r="K77" s="7"/>
      <c r="L77" s="7"/>
      <c r="M77" s="7"/>
      <c r="N77" s="7"/>
      <c r="O77" s="7"/>
      <c r="P77" s="7"/>
    </row>
    <row r="78" spans="1:16" s="9" customFormat="1" ht="12" x14ac:dyDescent="0.25">
      <c r="A78" s="1"/>
      <c r="B78" s="165"/>
      <c r="C78" s="166"/>
      <c r="D78" s="167"/>
      <c r="E78" s="167"/>
      <c r="F78" s="164">
        <f t="shared" si="2"/>
        <v>0</v>
      </c>
      <c r="G78" s="20"/>
      <c r="H78" s="7"/>
      <c r="I78" s="8"/>
      <c r="J78" s="7"/>
      <c r="K78" s="7"/>
      <c r="L78" s="7"/>
      <c r="M78" s="7"/>
      <c r="N78" s="7"/>
      <c r="O78" s="7"/>
      <c r="P78" s="7"/>
    </row>
    <row r="79" spans="1:16" s="9" customFormat="1" thickBot="1" x14ac:dyDescent="0.3">
      <c r="A79" s="1"/>
      <c r="B79" s="127"/>
      <c r="C79" s="110"/>
      <c r="D79" s="110"/>
      <c r="E79" s="110"/>
      <c r="F79" s="168"/>
      <c r="G79" s="20"/>
      <c r="H79" s="7"/>
      <c r="I79" s="8"/>
      <c r="J79" s="7"/>
      <c r="K79" s="7"/>
      <c r="L79" s="7"/>
      <c r="M79" s="7"/>
      <c r="N79" s="7"/>
      <c r="O79" s="7"/>
      <c r="P79" s="7"/>
    </row>
    <row r="80" spans="1:16" s="9" customFormat="1" thickBot="1" x14ac:dyDescent="0.3">
      <c r="A80" s="6"/>
      <c r="B80" s="135"/>
      <c r="C80" s="136"/>
      <c r="D80" s="136"/>
      <c r="E80" s="137" t="s">
        <v>89</v>
      </c>
      <c r="F80" s="138">
        <f>SUM(F71:F78)</f>
        <v>0</v>
      </c>
      <c r="G80" s="19"/>
      <c r="H80" s="7"/>
      <c r="I80" s="8"/>
      <c r="J80" s="7"/>
      <c r="K80" s="7"/>
      <c r="L80" s="7"/>
      <c r="M80" s="7"/>
      <c r="N80" s="7"/>
      <c r="O80" s="7"/>
      <c r="P80" s="7"/>
    </row>
    <row r="81" spans="1:16" s="5" customFormat="1" ht="14.25" customHeight="1" thickBot="1" x14ac:dyDescent="0.3">
      <c r="A81" s="1"/>
      <c r="B81" s="110"/>
      <c r="C81" s="110"/>
      <c r="D81" s="110"/>
      <c r="E81" s="110"/>
      <c r="F81" s="110"/>
      <c r="G81" s="3"/>
      <c r="H81" s="2"/>
      <c r="I81" s="4"/>
      <c r="J81" s="10"/>
      <c r="K81" s="2"/>
      <c r="L81" s="2"/>
      <c r="M81" s="2"/>
      <c r="N81" s="2"/>
      <c r="O81" s="2"/>
      <c r="P81" s="2"/>
    </row>
    <row r="82" spans="1:16" s="5" customFormat="1" ht="14.25" customHeight="1" x14ac:dyDescent="0.25">
      <c r="A82" s="47" t="s">
        <v>49</v>
      </c>
      <c r="B82" s="190" t="s">
        <v>90</v>
      </c>
      <c r="C82" s="191"/>
      <c r="D82" s="191"/>
      <c r="E82" s="163"/>
      <c r="F82" s="120"/>
      <c r="G82" s="11"/>
      <c r="H82" s="2"/>
      <c r="I82" s="4"/>
      <c r="J82" s="10"/>
      <c r="K82" s="2"/>
      <c r="L82" s="2"/>
      <c r="M82" s="2"/>
      <c r="N82" s="2"/>
      <c r="O82" s="2"/>
      <c r="P82" s="2"/>
    </row>
    <row r="83" spans="1:16" s="5" customFormat="1" ht="14.25" customHeight="1" x14ac:dyDescent="0.25">
      <c r="A83" s="6"/>
      <c r="B83" s="182" t="s">
        <v>91</v>
      </c>
      <c r="C83" s="183"/>
      <c r="D83" s="183"/>
      <c r="E83" s="110"/>
      <c r="F83" s="122"/>
      <c r="G83" s="12"/>
      <c r="H83" s="2"/>
      <c r="I83" s="4"/>
      <c r="J83" s="10"/>
      <c r="K83" s="2"/>
      <c r="L83" s="2"/>
      <c r="M83" s="2"/>
      <c r="N83" s="2"/>
      <c r="O83" s="2"/>
      <c r="P83" s="2"/>
    </row>
    <row r="84" spans="1:16" s="5" customFormat="1" ht="14.25" customHeight="1" x14ac:dyDescent="0.25">
      <c r="A84" s="6"/>
      <c r="B84" s="184" t="s">
        <v>92</v>
      </c>
      <c r="C84" s="13" t="s">
        <v>93</v>
      </c>
      <c r="D84" s="3" t="s">
        <v>54</v>
      </c>
      <c r="E84" s="123" t="s">
        <v>55</v>
      </c>
      <c r="F84" s="123" t="s">
        <v>94</v>
      </c>
      <c r="G84" s="12"/>
      <c r="H84" s="2"/>
      <c r="I84" s="4"/>
      <c r="J84" s="10"/>
      <c r="K84" s="2"/>
      <c r="L84" s="2"/>
      <c r="M84" s="2"/>
      <c r="N84" s="2"/>
      <c r="O84" s="2"/>
      <c r="P84" s="2"/>
    </row>
    <row r="85" spans="1:16" s="5" customFormat="1" ht="14.25" customHeight="1" x14ac:dyDescent="0.25">
      <c r="A85" s="6"/>
      <c r="B85" s="124"/>
      <c r="C85" s="126"/>
      <c r="D85" s="126"/>
      <c r="E85" s="126"/>
      <c r="F85" s="110">
        <f t="shared" ref="F85" si="3">C85*D85*E85</f>
        <v>0</v>
      </c>
      <c r="G85" s="12"/>
      <c r="H85" s="2"/>
      <c r="I85" s="4"/>
      <c r="J85" s="10"/>
      <c r="K85" s="2"/>
      <c r="L85" s="2"/>
      <c r="M85" s="2"/>
      <c r="N85" s="2"/>
      <c r="O85" s="2"/>
      <c r="P85" s="2"/>
    </row>
    <row r="86" spans="1:16" s="5" customFormat="1" ht="14.25" customHeight="1" x14ac:dyDescent="0.25">
      <c r="A86" s="6"/>
      <c r="B86" s="124"/>
      <c r="C86" s="126"/>
      <c r="D86" s="126"/>
      <c r="E86" s="126"/>
      <c r="F86" s="110">
        <f t="shared" ref="F86:F93" si="4">C86*D86*E86</f>
        <v>0</v>
      </c>
      <c r="G86" s="12"/>
      <c r="H86" s="2"/>
      <c r="I86" s="4"/>
      <c r="J86" s="10"/>
      <c r="K86" s="2"/>
      <c r="L86" s="2"/>
      <c r="M86" s="2"/>
      <c r="N86" s="2"/>
      <c r="O86" s="2"/>
      <c r="P86" s="2"/>
    </row>
    <row r="87" spans="1:16" s="5" customFormat="1" ht="14.25" customHeight="1" x14ac:dyDescent="0.25">
      <c r="A87" s="6"/>
      <c r="B87" s="124"/>
      <c r="C87" s="126"/>
      <c r="D87" s="126"/>
      <c r="E87" s="126"/>
      <c r="F87" s="110">
        <f t="shared" si="4"/>
        <v>0</v>
      </c>
      <c r="G87" s="12"/>
      <c r="H87" s="2"/>
      <c r="I87" s="4"/>
      <c r="J87" s="10"/>
      <c r="K87" s="2"/>
      <c r="L87" s="2"/>
      <c r="M87" s="2"/>
      <c r="N87" s="2"/>
      <c r="O87" s="2"/>
      <c r="P87" s="2"/>
    </row>
    <row r="88" spans="1:16" s="5" customFormat="1" ht="14.25" customHeight="1" x14ac:dyDescent="0.25">
      <c r="A88" s="6"/>
      <c r="B88" s="124"/>
      <c r="C88" s="126"/>
      <c r="D88" s="126"/>
      <c r="E88" s="126"/>
      <c r="F88" s="110">
        <f t="shared" si="4"/>
        <v>0</v>
      </c>
      <c r="G88" s="12"/>
      <c r="H88" s="2"/>
      <c r="I88" s="4"/>
      <c r="J88" s="10"/>
      <c r="K88" s="2"/>
      <c r="L88" s="2"/>
      <c r="M88" s="2"/>
      <c r="N88" s="2"/>
      <c r="O88" s="2"/>
      <c r="P88" s="2"/>
    </row>
    <row r="89" spans="1:16" s="5" customFormat="1" ht="14.25" customHeight="1" x14ac:dyDescent="0.25">
      <c r="A89" s="6"/>
      <c r="B89" s="124"/>
      <c r="C89" s="126"/>
      <c r="D89" s="126"/>
      <c r="E89" s="126"/>
      <c r="F89" s="110">
        <f t="shared" si="4"/>
        <v>0</v>
      </c>
      <c r="G89" s="12"/>
      <c r="H89" s="2"/>
      <c r="I89" s="4"/>
      <c r="J89" s="10"/>
      <c r="K89" s="2"/>
      <c r="L89" s="2"/>
      <c r="M89" s="2"/>
      <c r="N89" s="2"/>
      <c r="O89" s="2"/>
      <c r="P89" s="2"/>
    </row>
    <row r="90" spans="1:16" s="5" customFormat="1" ht="14.25" customHeight="1" x14ac:dyDescent="0.25">
      <c r="A90" s="6"/>
      <c r="B90" s="124"/>
      <c r="C90" s="126"/>
      <c r="D90" s="126"/>
      <c r="E90" s="126"/>
      <c r="F90" s="110">
        <f t="shared" si="4"/>
        <v>0</v>
      </c>
      <c r="G90" s="12"/>
      <c r="H90" s="2"/>
      <c r="I90" s="4"/>
      <c r="J90" s="10"/>
      <c r="K90" s="2"/>
      <c r="L90" s="2"/>
      <c r="M90" s="2"/>
      <c r="N90" s="2"/>
      <c r="O90" s="2"/>
      <c r="P90" s="2"/>
    </row>
    <row r="91" spans="1:16" s="5" customFormat="1" ht="14.25" customHeight="1" x14ac:dyDescent="0.25">
      <c r="A91" s="6"/>
      <c r="B91" s="124"/>
      <c r="C91" s="126"/>
      <c r="D91" s="126"/>
      <c r="E91" s="126"/>
      <c r="F91" s="110">
        <f t="shared" si="4"/>
        <v>0</v>
      </c>
      <c r="G91" s="12"/>
      <c r="H91" s="2"/>
      <c r="I91" s="4"/>
      <c r="J91" s="10"/>
      <c r="K91" s="2"/>
      <c r="L91" s="2"/>
      <c r="M91" s="2"/>
      <c r="N91" s="2"/>
      <c r="O91" s="2"/>
      <c r="P91" s="2"/>
    </row>
    <row r="92" spans="1:16" s="5" customFormat="1" ht="14.25" customHeight="1" x14ac:dyDescent="0.25">
      <c r="A92" s="6"/>
      <c r="B92" s="124"/>
      <c r="C92" s="126"/>
      <c r="D92" s="126"/>
      <c r="E92" s="126"/>
      <c r="F92" s="110">
        <f t="shared" si="4"/>
        <v>0</v>
      </c>
      <c r="G92" s="12"/>
      <c r="H92" s="2"/>
      <c r="I92" s="4"/>
      <c r="J92" s="10"/>
      <c r="K92" s="2"/>
      <c r="L92" s="2"/>
      <c r="M92" s="2"/>
      <c r="N92" s="2"/>
      <c r="O92" s="2"/>
      <c r="P92" s="2"/>
    </row>
    <row r="93" spans="1:16" s="5" customFormat="1" ht="14.25" customHeight="1" x14ac:dyDescent="0.25">
      <c r="A93" s="6"/>
      <c r="B93" s="124"/>
      <c r="C93" s="126"/>
      <c r="D93" s="126"/>
      <c r="E93" s="126"/>
      <c r="F93" s="110">
        <f t="shared" si="4"/>
        <v>0</v>
      </c>
      <c r="G93" s="12"/>
      <c r="H93" s="2"/>
      <c r="I93" s="4"/>
      <c r="J93" s="10"/>
      <c r="K93" s="2"/>
      <c r="L93" s="2"/>
      <c r="M93" s="2"/>
      <c r="N93" s="2"/>
      <c r="O93" s="2"/>
      <c r="P93" s="2"/>
    </row>
    <row r="94" spans="1:16" s="5" customFormat="1" ht="14.25" customHeight="1" x14ac:dyDescent="0.25">
      <c r="A94" s="6"/>
      <c r="B94" s="127"/>
      <c r="C94" s="110"/>
      <c r="D94" s="110"/>
      <c r="E94" s="128" t="s">
        <v>95</v>
      </c>
      <c r="F94" s="104">
        <f>SUM(F85:F93)</f>
        <v>0</v>
      </c>
      <c r="G94" s="12"/>
      <c r="H94" s="2"/>
      <c r="I94" s="4"/>
      <c r="J94" s="10"/>
      <c r="K94" s="2"/>
      <c r="L94" s="2"/>
      <c r="M94" s="2"/>
      <c r="N94" s="2"/>
      <c r="O94" s="2"/>
      <c r="P94" s="2"/>
    </row>
    <row r="95" spans="1:16" s="5" customFormat="1" ht="14.25" customHeight="1" x14ac:dyDescent="0.25">
      <c r="A95" s="6"/>
      <c r="B95" s="121"/>
      <c r="C95" s="104"/>
      <c r="D95" s="104"/>
      <c r="E95" s="104"/>
      <c r="F95" s="104"/>
      <c r="G95" s="12"/>
      <c r="H95" s="2"/>
      <c r="I95" s="4"/>
      <c r="J95" s="10"/>
      <c r="K95" s="2"/>
      <c r="L95" s="2"/>
      <c r="M95" s="2"/>
      <c r="N95" s="2"/>
      <c r="O95" s="2"/>
      <c r="P95" s="2"/>
    </row>
    <row r="96" spans="1:16" s="5" customFormat="1" ht="14.25" customHeight="1" x14ac:dyDescent="0.25">
      <c r="A96" s="6"/>
      <c r="B96" s="121"/>
      <c r="C96" s="104"/>
      <c r="D96" s="104"/>
      <c r="E96" s="128"/>
      <c r="F96" s="132"/>
      <c r="G96" s="12"/>
      <c r="H96" s="2"/>
      <c r="I96" s="4"/>
      <c r="J96" s="10"/>
      <c r="K96" s="2"/>
      <c r="L96" s="2"/>
      <c r="M96" s="2"/>
      <c r="N96" s="2"/>
      <c r="O96" s="2"/>
      <c r="P96" s="2"/>
    </row>
    <row r="97" spans="1:16" s="5" customFormat="1" ht="14.25" customHeight="1" x14ac:dyDescent="0.25">
      <c r="A97" s="6"/>
      <c r="B97" s="182" t="s">
        <v>96</v>
      </c>
      <c r="C97" s="7"/>
      <c r="D97" s="187"/>
      <c r="E97" s="128"/>
      <c r="F97" s="132"/>
      <c r="G97" s="45"/>
      <c r="H97" s="2"/>
      <c r="I97" s="4"/>
      <c r="J97" s="10"/>
      <c r="K97" s="2"/>
      <c r="L97" s="2"/>
      <c r="M97" s="2"/>
      <c r="N97" s="2"/>
      <c r="O97" s="2"/>
      <c r="P97" s="2"/>
    </row>
    <row r="98" spans="1:16" s="5" customFormat="1" ht="14.25" customHeight="1" x14ac:dyDescent="0.25">
      <c r="A98" s="6"/>
      <c r="B98" s="184" t="s">
        <v>92</v>
      </c>
      <c r="C98" s="13" t="s">
        <v>97</v>
      </c>
      <c r="D98" s="3" t="s">
        <v>54</v>
      </c>
      <c r="E98" s="123" t="s">
        <v>55</v>
      </c>
      <c r="F98" s="123" t="s">
        <v>56</v>
      </c>
      <c r="G98" s="12"/>
      <c r="H98" s="2"/>
      <c r="I98" s="4"/>
      <c r="J98" s="10"/>
      <c r="K98" s="2"/>
      <c r="L98" s="2"/>
      <c r="M98" s="2"/>
      <c r="N98" s="2"/>
      <c r="O98" s="2"/>
      <c r="P98" s="2"/>
    </row>
    <row r="99" spans="1:16" s="5" customFormat="1" ht="14.25" customHeight="1" x14ac:dyDescent="0.25">
      <c r="A99" s="6"/>
      <c r="B99" s="124"/>
      <c r="C99" s="126"/>
      <c r="D99" s="126"/>
      <c r="E99" s="126"/>
      <c r="F99" s="110">
        <f t="shared" ref="F99:F107" si="5">$D99*E99</f>
        <v>0</v>
      </c>
      <c r="G99" s="12"/>
      <c r="H99" s="2"/>
      <c r="I99" s="4"/>
      <c r="J99" s="10"/>
      <c r="K99" s="2"/>
      <c r="L99" s="2"/>
      <c r="M99" s="2"/>
      <c r="N99" s="2"/>
      <c r="O99" s="2"/>
      <c r="P99" s="2"/>
    </row>
    <row r="100" spans="1:16" s="5" customFormat="1" ht="14.25" customHeight="1" x14ac:dyDescent="0.25">
      <c r="A100" s="6"/>
      <c r="B100" s="124"/>
      <c r="C100" s="126"/>
      <c r="D100" s="126"/>
      <c r="E100" s="126"/>
      <c r="F100" s="110">
        <f t="shared" si="5"/>
        <v>0</v>
      </c>
      <c r="G100" s="12"/>
      <c r="H100" s="2"/>
      <c r="I100" s="4"/>
      <c r="J100" s="10"/>
      <c r="K100" s="2"/>
      <c r="L100" s="2"/>
      <c r="M100" s="2"/>
      <c r="N100" s="2"/>
      <c r="O100" s="2"/>
      <c r="P100" s="2"/>
    </row>
    <row r="101" spans="1:16" s="5" customFormat="1" ht="14.25" customHeight="1" x14ac:dyDescent="0.25">
      <c r="A101" s="6"/>
      <c r="B101" s="124"/>
      <c r="C101" s="126"/>
      <c r="D101" s="126"/>
      <c r="E101" s="126"/>
      <c r="F101" s="110">
        <f t="shared" si="5"/>
        <v>0</v>
      </c>
      <c r="G101" s="12"/>
      <c r="H101" s="2"/>
      <c r="I101" s="4"/>
      <c r="J101" s="10"/>
      <c r="K101" s="2"/>
      <c r="L101" s="2"/>
      <c r="M101" s="2"/>
      <c r="N101" s="2"/>
      <c r="O101" s="2"/>
      <c r="P101" s="2"/>
    </row>
    <row r="102" spans="1:16" s="5" customFormat="1" ht="14.25" customHeight="1" x14ac:dyDescent="0.25">
      <c r="A102" s="6"/>
      <c r="B102" s="124"/>
      <c r="C102" s="126"/>
      <c r="D102" s="126"/>
      <c r="E102" s="126"/>
      <c r="F102" s="110">
        <f t="shared" si="5"/>
        <v>0</v>
      </c>
      <c r="G102" s="12"/>
      <c r="H102" s="2"/>
      <c r="I102" s="4"/>
      <c r="J102" s="10"/>
      <c r="K102" s="2"/>
      <c r="L102" s="2"/>
      <c r="M102" s="2"/>
      <c r="N102" s="2"/>
      <c r="O102" s="2"/>
      <c r="P102" s="2"/>
    </row>
    <row r="103" spans="1:16" s="5" customFormat="1" ht="14.25" customHeight="1" x14ac:dyDescent="0.25">
      <c r="A103" s="6"/>
      <c r="B103" s="124"/>
      <c r="C103" s="126"/>
      <c r="D103" s="126"/>
      <c r="E103" s="126"/>
      <c r="F103" s="110">
        <f t="shared" si="5"/>
        <v>0</v>
      </c>
      <c r="G103" s="12"/>
      <c r="H103" s="2"/>
      <c r="I103" s="4"/>
      <c r="J103" s="10"/>
      <c r="K103" s="2"/>
      <c r="L103" s="2"/>
      <c r="M103" s="2"/>
      <c r="N103" s="2"/>
      <c r="O103" s="2"/>
      <c r="P103" s="2"/>
    </row>
    <row r="104" spans="1:16" s="5" customFormat="1" ht="14.25" customHeight="1" x14ac:dyDescent="0.25">
      <c r="A104" s="6"/>
      <c r="B104" s="124"/>
      <c r="C104" s="126"/>
      <c r="D104" s="126"/>
      <c r="E104" s="126"/>
      <c r="F104" s="110">
        <f t="shared" si="5"/>
        <v>0</v>
      </c>
      <c r="G104" s="12"/>
      <c r="H104" s="2"/>
      <c r="I104" s="4"/>
      <c r="J104" s="10"/>
      <c r="K104" s="2"/>
      <c r="L104" s="2"/>
      <c r="M104" s="2"/>
      <c r="N104" s="2"/>
      <c r="O104" s="2"/>
      <c r="P104" s="2"/>
    </row>
    <row r="105" spans="1:16" s="5" customFormat="1" ht="14.25" customHeight="1" x14ac:dyDescent="0.25">
      <c r="A105" s="6"/>
      <c r="B105" s="124"/>
      <c r="C105" s="126"/>
      <c r="D105" s="126"/>
      <c r="E105" s="126"/>
      <c r="F105" s="110">
        <f t="shared" si="5"/>
        <v>0</v>
      </c>
      <c r="G105" s="12"/>
      <c r="H105" s="2"/>
      <c r="I105" s="4"/>
      <c r="J105" s="10"/>
      <c r="K105" s="2"/>
      <c r="L105" s="2"/>
      <c r="M105" s="2"/>
      <c r="N105" s="2"/>
      <c r="O105" s="2"/>
      <c r="P105" s="2"/>
    </row>
    <row r="106" spans="1:16" s="5" customFormat="1" ht="14.25" customHeight="1" x14ac:dyDescent="0.25">
      <c r="A106" s="6"/>
      <c r="B106" s="124"/>
      <c r="C106" s="126"/>
      <c r="D106" s="126"/>
      <c r="E106" s="126"/>
      <c r="F106" s="110">
        <f t="shared" si="5"/>
        <v>0</v>
      </c>
      <c r="G106" s="12"/>
      <c r="H106" s="2"/>
      <c r="I106" s="4"/>
      <c r="J106" s="10"/>
      <c r="K106" s="2"/>
      <c r="L106" s="2"/>
      <c r="M106" s="2"/>
      <c r="N106" s="2"/>
      <c r="O106" s="2"/>
      <c r="P106" s="2"/>
    </row>
    <row r="107" spans="1:16" s="5" customFormat="1" ht="14.25" customHeight="1" x14ac:dyDescent="0.25">
      <c r="A107" s="6"/>
      <c r="B107" s="124"/>
      <c r="C107" s="126"/>
      <c r="D107" s="126"/>
      <c r="E107" s="126"/>
      <c r="F107" s="110">
        <f t="shared" si="5"/>
        <v>0</v>
      </c>
      <c r="G107" s="12"/>
      <c r="H107" s="2"/>
      <c r="I107" s="4"/>
      <c r="J107" s="10"/>
      <c r="K107" s="2"/>
      <c r="L107" s="2"/>
      <c r="M107" s="2"/>
      <c r="N107" s="2"/>
      <c r="O107" s="2"/>
      <c r="P107" s="2"/>
    </row>
    <row r="108" spans="1:16" s="5" customFormat="1" ht="14.25" customHeight="1" x14ac:dyDescent="0.25">
      <c r="A108" s="6"/>
      <c r="B108" s="127"/>
      <c r="C108" s="110"/>
      <c r="D108" s="110"/>
      <c r="E108" s="128" t="s">
        <v>98</v>
      </c>
      <c r="F108" s="104">
        <f>SUM(F99:F107)</f>
        <v>0</v>
      </c>
      <c r="G108" s="12"/>
      <c r="H108" s="2"/>
      <c r="I108" s="4"/>
      <c r="J108" s="10"/>
      <c r="K108" s="2"/>
      <c r="L108" s="2"/>
      <c r="M108" s="2"/>
      <c r="N108" s="2"/>
      <c r="O108" s="2"/>
      <c r="P108" s="2"/>
    </row>
    <row r="109" spans="1:16" s="5" customFormat="1" ht="14.25" customHeight="1" x14ac:dyDescent="0.25">
      <c r="A109" s="6"/>
      <c r="B109" s="121"/>
      <c r="C109" s="104"/>
      <c r="D109" s="104"/>
      <c r="E109" s="128"/>
      <c r="F109" s="132"/>
      <c r="G109" s="12"/>
      <c r="H109" s="2"/>
      <c r="I109" s="4"/>
      <c r="J109" s="10"/>
      <c r="K109" s="2"/>
      <c r="L109" s="2"/>
      <c r="M109" s="2"/>
      <c r="N109" s="2"/>
      <c r="O109" s="2"/>
      <c r="P109" s="2"/>
    </row>
    <row r="110" spans="1:16" s="5" customFormat="1" ht="14.25" customHeight="1" x14ac:dyDescent="0.25">
      <c r="A110" s="6"/>
      <c r="B110" s="121" t="s">
        <v>58</v>
      </c>
      <c r="C110" s="104"/>
      <c r="D110" s="104"/>
      <c r="E110" s="128"/>
      <c r="F110" s="132">
        <f>(F94+F108)*0.15</f>
        <v>0</v>
      </c>
      <c r="G110" s="12"/>
      <c r="H110" s="2"/>
      <c r="I110" s="4"/>
      <c r="J110" s="10"/>
      <c r="K110" s="2"/>
      <c r="L110" s="2"/>
      <c r="M110" s="2"/>
      <c r="N110" s="2"/>
      <c r="O110" s="2"/>
      <c r="P110" s="2"/>
    </row>
    <row r="111" spans="1:16" s="5" customFormat="1" ht="14.25" customHeight="1" x14ac:dyDescent="0.25">
      <c r="A111" s="6"/>
      <c r="B111" s="121"/>
      <c r="C111" s="104"/>
      <c r="D111" s="104"/>
      <c r="E111" s="128"/>
      <c r="F111" s="132"/>
      <c r="G111" s="45"/>
      <c r="H111" s="2"/>
      <c r="I111" s="4"/>
      <c r="J111" s="10"/>
      <c r="K111" s="2"/>
      <c r="L111" s="2"/>
      <c r="M111" s="2"/>
      <c r="N111" s="2"/>
      <c r="O111" s="2"/>
      <c r="P111" s="2"/>
    </row>
    <row r="112" spans="1:16" s="5" customFormat="1" ht="14.25" customHeight="1" x14ac:dyDescent="0.25">
      <c r="A112" s="6"/>
      <c r="B112" s="182" t="s">
        <v>59</v>
      </c>
      <c r="C112" s="7"/>
      <c r="D112" s="187"/>
      <c r="E112" s="188"/>
      <c r="F112" s="189"/>
      <c r="G112" s="12"/>
      <c r="H112" s="2"/>
      <c r="I112" s="4"/>
      <c r="J112" s="10"/>
      <c r="K112" s="2"/>
      <c r="L112" s="2"/>
      <c r="M112" s="2"/>
      <c r="N112" s="2"/>
      <c r="O112" s="2"/>
      <c r="P112" s="2"/>
    </row>
    <row r="113" spans="1:16" s="5" customFormat="1" ht="14.25" customHeight="1" x14ac:dyDescent="0.25">
      <c r="A113" s="6"/>
      <c r="B113" s="184" t="s">
        <v>60</v>
      </c>
      <c r="C113" s="7"/>
      <c r="D113" s="9"/>
      <c r="E113" s="188"/>
      <c r="F113" s="3" t="s">
        <v>61</v>
      </c>
      <c r="G113" s="12"/>
      <c r="H113" s="2"/>
      <c r="I113" s="4"/>
      <c r="J113" s="10"/>
      <c r="K113" s="2"/>
      <c r="L113" s="2"/>
      <c r="M113" s="2"/>
      <c r="N113" s="2"/>
      <c r="O113" s="2"/>
      <c r="P113" s="2"/>
    </row>
    <row r="114" spans="1:16" s="5" customFormat="1" ht="14.25" customHeight="1" x14ac:dyDescent="0.25">
      <c r="A114" s="6"/>
      <c r="B114" s="124"/>
      <c r="C114" s="126"/>
      <c r="D114" s="126"/>
      <c r="E114" s="126"/>
      <c r="F114" s="126">
        <v>0</v>
      </c>
      <c r="G114" s="12"/>
      <c r="H114" s="2"/>
      <c r="I114" s="4"/>
      <c r="J114" s="10"/>
      <c r="K114" s="2"/>
      <c r="L114" s="2"/>
      <c r="M114" s="2"/>
      <c r="N114" s="2"/>
      <c r="O114" s="2"/>
      <c r="P114" s="2"/>
    </row>
    <row r="115" spans="1:16" s="5" customFormat="1" ht="14.25" customHeight="1" x14ac:dyDescent="0.25">
      <c r="A115" s="6"/>
      <c r="B115" s="124"/>
      <c r="C115" s="126"/>
      <c r="D115" s="126"/>
      <c r="E115" s="126"/>
      <c r="F115" s="126">
        <v>0</v>
      </c>
      <c r="G115" s="12"/>
      <c r="H115" s="2"/>
      <c r="I115" s="4"/>
      <c r="J115" s="10"/>
      <c r="K115" s="2"/>
      <c r="L115" s="2"/>
      <c r="M115" s="2"/>
      <c r="N115" s="2"/>
      <c r="O115" s="2"/>
      <c r="P115" s="2"/>
    </row>
    <row r="116" spans="1:16" s="5" customFormat="1" ht="14.25" customHeight="1" x14ac:dyDescent="0.25">
      <c r="A116" s="6"/>
      <c r="B116" s="124"/>
      <c r="C116" s="126"/>
      <c r="D116" s="126"/>
      <c r="E116" s="126"/>
      <c r="F116" s="126">
        <v>0</v>
      </c>
      <c r="G116" s="12"/>
      <c r="H116" s="2"/>
      <c r="I116" s="4"/>
      <c r="J116" s="10"/>
      <c r="K116" s="2"/>
      <c r="L116" s="2"/>
      <c r="M116" s="2"/>
      <c r="N116" s="2"/>
      <c r="O116" s="2"/>
      <c r="P116" s="2"/>
    </row>
    <row r="117" spans="1:16" s="5" customFormat="1" ht="14.25" customHeight="1" x14ac:dyDescent="0.25">
      <c r="A117" s="6"/>
      <c r="B117" s="124"/>
      <c r="C117" s="126"/>
      <c r="D117" s="126"/>
      <c r="E117" s="126"/>
      <c r="F117" s="126">
        <v>0</v>
      </c>
      <c r="G117" s="12"/>
      <c r="H117" s="2"/>
      <c r="I117" s="4"/>
      <c r="J117" s="10"/>
      <c r="K117" s="2"/>
      <c r="L117" s="2"/>
      <c r="M117" s="2"/>
      <c r="N117" s="2"/>
      <c r="O117" s="2"/>
      <c r="P117" s="2"/>
    </row>
    <row r="118" spans="1:16" s="5" customFormat="1" ht="14.25" customHeight="1" x14ac:dyDescent="0.25">
      <c r="A118" s="6"/>
      <c r="B118" s="124"/>
      <c r="C118" s="126"/>
      <c r="D118" s="126"/>
      <c r="E118" s="126"/>
      <c r="F118" s="126">
        <v>0</v>
      </c>
      <c r="G118" s="12"/>
      <c r="H118" s="2"/>
      <c r="I118" s="4"/>
      <c r="J118" s="10"/>
      <c r="K118" s="2"/>
      <c r="L118" s="2"/>
      <c r="M118" s="2"/>
      <c r="N118" s="2"/>
      <c r="O118" s="2"/>
      <c r="P118" s="2"/>
    </row>
    <row r="119" spans="1:16" s="5" customFormat="1" ht="14.25" customHeight="1" x14ac:dyDescent="0.25">
      <c r="A119" s="6"/>
      <c r="B119" s="124"/>
      <c r="C119" s="126"/>
      <c r="D119" s="126"/>
      <c r="E119" s="126"/>
      <c r="F119" s="126">
        <v>0</v>
      </c>
      <c r="G119" s="12"/>
      <c r="H119" s="2"/>
      <c r="I119" s="4"/>
      <c r="J119" s="10"/>
      <c r="K119" s="2"/>
      <c r="L119" s="2"/>
      <c r="M119" s="2"/>
      <c r="N119" s="2"/>
      <c r="O119" s="2"/>
      <c r="P119" s="2"/>
    </row>
    <row r="120" spans="1:16" s="5" customFormat="1" ht="14.25" customHeight="1" x14ac:dyDescent="0.25">
      <c r="A120" s="6"/>
      <c r="B120" s="124"/>
      <c r="C120" s="126"/>
      <c r="D120" s="126"/>
      <c r="E120" s="126"/>
      <c r="F120" s="126">
        <v>0</v>
      </c>
      <c r="G120" s="12"/>
      <c r="H120" s="2"/>
      <c r="I120" s="4"/>
      <c r="J120" s="10"/>
      <c r="K120" s="2"/>
      <c r="L120" s="2"/>
      <c r="M120" s="2"/>
      <c r="N120" s="2"/>
      <c r="O120" s="2"/>
      <c r="P120" s="2"/>
    </row>
    <row r="121" spans="1:16" s="5" customFormat="1" ht="14.25" customHeight="1" x14ac:dyDescent="0.25">
      <c r="A121" s="6"/>
      <c r="B121" s="133"/>
      <c r="C121" s="132"/>
      <c r="D121" s="132"/>
      <c r="E121" s="134" t="s">
        <v>62</v>
      </c>
      <c r="F121" s="132">
        <f>SUM(F114:F120)</f>
        <v>0</v>
      </c>
      <c r="G121" s="12"/>
      <c r="H121" s="2"/>
      <c r="I121" s="4"/>
      <c r="J121" s="10"/>
      <c r="K121" s="2"/>
      <c r="L121" s="2"/>
      <c r="M121" s="2"/>
      <c r="N121" s="2"/>
      <c r="O121" s="2"/>
      <c r="P121" s="2"/>
    </row>
    <row r="122" spans="1:16" s="5" customFormat="1" ht="14.25" customHeight="1" thickBot="1" x14ac:dyDescent="0.3">
      <c r="A122" s="6"/>
      <c r="B122" s="121"/>
      <c r="C122" s="104"/>
      <c r="D122" s="104"/>
      <c r="E122" s="128"/>
      <c r="F122" s="132"/>
      <c r="G122" s="12"/>
      <c r="H122" s="2"/>
      <c r="I122" s="4"/>
      <c r="J122" s="10"/>
      <c r="K122" s="2"/>
      <c r="L122" s="2"/>
      <c r="M122" s="2"/>
      <c r="N122" s="2"/>
      <c r="O122" s="2"/>
      <c r="P122" s="2"/>
    </row>
    <row r="123" spans="1:16" s="5" customFormat="1" ht="14.25" customHeight="1" thickBot="1" x14ac:dyDescent="0.3">
      <c r="A123" s="6"/>
      <c r="B123" s="135"/>
      <c r="C123" s="136"/>
      <c r="D123" s="136"/>
      <c r="E123" s="137" t="s">
        <v>99</v>
      </c>
      <c r="F123" s="138">
        <f>F94+F108+F110+F121</f>
        <v>0</v>
      </c>
      <c r="G123" s="46"/>
      <c r="H123" s="2"/>
      <c r="I123" s="4"/>
      <c r="J123" s="10"/>
      <c r="K123" s="2"/>
      <c r="L123" s="2"/>
      <c r="M123" s="2"/>
      <c r="N123" s="2"/>
      <c r="O123" s="2"/>
      <c r="P123" s="2"/>
    </row>
    <row r="124" spans="1:16" s="5" customFormat="1" ht="14.25" customHeight="1" thickBot="1" x14ac:dyDescent="0.3">
      <c r="A124" s="1"/>
      <c r="B124" s="110"/>
      <c r="C124" s="110"/>
      <c r="D124" s="110"/>
      <c r="E124" s="110"/>
      <c r="F124" s="110"/>
      <c r="G124" s="3"/>
      <c r="H124" s="2"/>
      <c r="I124" s="4"/>
      <c r="J124" s="10"/>
      <c r="K124" s="2"/>
      <c r="L124" s="2"/>
      <c r="M124" s="2"/>
      <c r="N124" s="2"/>
      <c r="O124" s="2"/>
      <c r="P124" s="2"/>
    </row>
    <row r="125" spans="1:16" s="5" customFormat="1" ht="14.25" customHeight="1" thickBot="1" x14ac:dyDescent="0.3">
      <c r="A125" s="47" t="s">
        <v>81</v>
      </c>
      <c r="B125" s="139" t="s">
        <v>65</v>
      </c>
      <c r="C125" s="116"/>
      <c r="D125" s="116"/>
      <c r="E125" s="140"/>
      <c r="F125" s="141">
        <f>F36+F66+F80+F123</f>
        <v>0</v>
      </c>
      <c r="G125" s="22"/>
      <c r="H125" s="2"/>
      <c r="I125" s="4"/>
      <c r="J125" s="10"/>
      <c r="K125" s="2"/>
      <c r="L125" s="2"/>
      <c r="M125" s="2"/>
      <c r="N125" s="2"/>
      <c r="O125" s="2"/>
      <c r="P125" s="2"/>
    </row>
    <row r="126" spans="1:16" s="5" customFormat="1" ht="14.25" customHeight="1" thickBot="1" x14ac:dyDescent="0.3">
      <c r="A126" s="47"/>
      <c r="B126" s="171"/>
      <c r="C126" s="104"/>
      <c r="D126" s="104"/>
      <c r="E126" s="172"/>
      <c r="F126" s="112"/>
      <c r="G126" s="7"/>
      <c r="H126" s="2"/>
      <c r="I126" s="4"/>
      <c r="J126" s="10"/>
      <c r="K126" s="2"/>
      <c r="L126" s="2"/>
      <c r="M126" s="2"/>
      <c r="N126" s="2"/>
      <c r="O126" s="2"/>
      <c r="P126" s="2"/>
    </row>
    <row r="127" spans="1:16" s="5" customFormat="1" ht="14.25" customHeight="1" x14ac:dyDescent="0.25">
      <c r="A127" s="47"/>
      <c r="B127" s="142"/>
      <c r="C127" s="143"/>
      <c r="D127" s="144" t="s">
        <v>66</v>
      </c>
      <c r="E127" s="144" t="s">
        <v>67</v>
      </c>
      <c r="F127" s="144" t="s">
        <v>68</v>
      </c>
      <c r="G127" s="71"/>
      <c r="H127" s="2"/>
      <c r="I127" s="54" t="s">
        <v>69</v>
      </c>
      <c r="J127" s="55" t="s">
        <v>100</v>
      </c>
      <c r="K127" s="2"/>
      <c r="L127" s="2"/>
      <c r="M127" s="2"/>
      <c r="N127" s="2"/>
      <c r="O127" s="2"/>
      <c r="P127" s="2"/>
    </row>
    <row r="128" spans="1:16" s="5" customFormat="1" ht="14.25" customHeight="1" x14ac:dyDescent="0.25">
      <c r="A128" s="47"/>
      <c r="B128" s="145" t="s">
        <v>63</v>
      </c>
      <c r="C128" s="146"/>
      <c r="D128" s="146">
        <f>F36</f>
        <v>0</v>
      </c>
      <c r="E128" s="146">
        <f>D128</f>
        <v>0</v>
      </c>
      <c r="F128" s="147">
        <f>IF($F$6="grote onderneming",E128*0.15,E128*0.5)</f>
        <v>0</v>
      </c>
      <c r="G128" s="72"/>
      <c r="H128" s="2"/>
      <c r="I128" s="58">
        <f>IF(F128=0,0,F128/E128)</f>
        <v>0</v>
      </c>
      <c r="J128" s="59"/>
      <c r="K128" s="2"/>
      <c r="L128" s="2"/>
      <c r="M128" s="2"/>
      <c r="N128" s="2"/>
      <c r="O128" s="2"/>
      <c r="P128" s="2"/>
    </row>
    <row r="129" spans="1:16" s="5" customFormat="1" ht="14.25" customHeight="1" x14ac:dyDescent="0.25">
      <c r="A129" s="47"/>
      <c r="B129" s="145" t="s">
        <v>101</v>
      </c>
      <c r="C129" s="146"/>
      <c r="D129" s="146">
        <f>F66</f>
        <v>0</v>
      </c>
      <c r="E129" s="146">
        <f>D129</f>
        <v>0</v>
      </c>
      <c r="F129" s="147">
        <f t="shared" ref="F129:F130" si="6">IF($F$6="grote onderneming",E129*0.15,E129*0.5)</f>
        <v>0</v>
      </c>
      <c r="G129" s="72"/>
      <c r="H129" s="2"/>
      <c r="I129" s="58">
        <f>IF(F129=0,0,F129/E129)</f>
        <v>0</v>
      </c>
      <c r="J129" s="59"/>
      <c r="K129" s="2"/>
      <c r="L129" s="2"/>
      <c r="M129" s="2"/>
      <c r="N129" s="2"/>
      <c r="O129" s="2"/>
      <c r="P129" s="2"/>
    </row>
    <row r="130" spans="1:16" s="5" customFormat="1" ht="14.25" customHeight="1" x14ac:dyDescent="0.25">
      <c r="A130" s="47"/>
      <c r="B130" s="145" t="s">
        <v>102</v>
      </c>
      <c r="C130" s="146"/>
      <c r="D130" s="146">
        <f>F80</f>
        <v>0</v>
      </c>
      <c r="E130" s="146">
        <f>Totaalblad!F53</f>
        <v>0</v>
      </c>
      <c r="F130" s="147">
        <f t="shared" si="6"/>
        <v>0</v>
      </c>
      <c r="G130" s="72"/>
      <c r="H130" s="2"/>
      <c r="I130" s="58">
        <f>IF(F130=0,0,F130/E130)</f>
        <v>0</v>
      </c>
      <c r="J130" s="64" t="str">
        <f>IF(E130=0,"0%",E130/$D$130)</f>
        <v>0%</v>
      </c>
      <c r="K130" s="2"/>
      <c r="L130" s="2"/>
      <c r="M130" s="2"/>
      <c r="N130" s="2"/>
      <c r="O130" s="2"/>
      <c r="P130" s="2"/>
    </row>
    <row r="131" spans="1:16" s="5" customFormat="1" ht="14.25" customHeight="1" x14ac:dyDescent="0.25">
      <c r="A131" s="47"/>
      <c r="B131" s="145" t="s">
        <v>103</v>
      </c>
      <c r="C131" s="146"/>
      <c r="D131" s="146">
        <f>F123</f>
        <v>0</v>
      </c>
      <c r="E131" s="146">
        <f>D131</f>
        <v>0</v>
      </c>
      <c r="F131" s="147">
        <f>IF(F6="grote onderneming",E131*0.15,E131*0.5)</f>
        <v>0</v>
      </c>
      <c r="G131" s="72"/>
      <c r="H131" s="2"/>
      <c r="I131" s="58">
        <f>IF(F131=0,0,F131/E131)</f>
        <v>0</v>
      </c>
      <c r="J131" s="59"/>
      <c r="K131" s="2"/>
      <c r="L131" s="2"/>
      <c r="M131" s="2"/>
      <c r="N131" s="2"/>
      <c r="O131" s="2"/>
      <c r="P131" s="2"/>
    </row>
    <row r="132" spans="1:16" s="5" customFormat="1" ht="14.25" customHeight="1" thickBot="1" x14ac:dyDescent="0.3">
      <c r="A132" s="1"/>
      <c r="B132" s="148" t="s">
        <v>104</v>
      </c>
      <c r="C132" s="149"/>
      <c r="D132" s="149">
        <f>SUM(D128:D131)</f>
        <v>0</v>
      </c>
      <c r="E132" s="149">
        <f>SUM(E128:E131)</f>
        <v>0</v>
      </c>
      <c r="F132" s="150">
        <f>SUM(F128:F131)</f>
        <v>0</v>
      </c>
      <c r="G132" s="46"/>
      <c r="H132" s="2"/>
      <c r="I132" s="58"/>
      <c r="J132" s="59"/>
      <c r="K132" s="2"/>
      <c r="L132" s="2"/>
      <c r="M132" s="2"/>
      <c r="N132" s="2"/>
      <c r="O132" s="2"/>
      <c r="P132" s="2"/>
    </row>
    <row r="133" spans="1:16" s="5" customFormat="1" ht="14.25" customHeight="1" thickBot="1" x14ac:dyDescent="0.3">
      <c r="A133" s="1"/>
      <c r="B133" s="175"/>
      <c r="C133" s="149"/>
      <c r="D133" s="149"/>
      <c r="E133" s="149"/>
      <c r="F133" s="150"/>
      <c r="G133" s="3"/>
      <c r="H133" s="2"/>
      <c r="I133" s="60"/>
      <c r="J133" s="62"/>
      <c r="K133" s="2"/>
      <c r="L133" s="2"/>
      <c r="M133" s="2"/>
      <c r="N133" s="2"/>
      <c r="O133" s="2"/>
      <c r="P133" s="2"/>
    </row>
    <row r="134" spans="1:16" s="2" customFormat="1" ht="16.5" thickBot="1" x14ac:dyDescent="0.3">
      <c r="A134" s="52" t="s">
        <v>84</v>
      </c>
      <c r="B134" s="199" t="s">
        <v>72</v>
      </c>
      <c r="C134" s="200"/>
      <c r="D134" s="200"/>
      <c r="E134" s="200"/>
      <c r="F134" s="201">
        <f>F132</f>
        <v>0</v>
      </c>
      <c r="G134" s="202"/>
      <c r="H134" s="37"/>
      <c r="I134" s="36"/>
    </row>
    <row r="135" spans="1:16" s="2" customFormat="1" thickBot="1" x14ac:dyDescent="0.3">
      <c r="A135" s="1"/>
      <c r="B135" s="110"/>
      <c r="C135" s="110"/>
      <c r="D135" s="110"/>
      <c r="E135" s="110"/>
      <c r="F135" s="128"/>
      <c r="G135" s="3"/>
      <c r="I135" s="4"/>
    </row>
    <row r="136" spans="1:16" s="2" customFormat="1" ht="15.75" x14ac:dyDescent="0.25">
      <c r="A136" s="47" t="s">
        <v>105</v>
      </c>
      <c r="B136" s="225" t="s">
        <v>74</v>
      </c>
      <c r="C136" s="226"/>
      <c r="D136" s="226"/>
      <c r="E136" s="226"/>
      <c r="F136" s="226"/>
      <c r="G136" s="11"/>
      <c r="I136" s="4"/>
    </row>
    <row r="137" spans="1:16" s="2" customFormat="1" ht="12" x14ac:dyDescent="0.25">
      <c r="A137" s="1"/>
      <c r="B137" s="233"/>
      <c r="C137" s="234"/>
      <c r="D137" s="234"/>
      <c r="E137" s="234"/>
      <c r="F137" s="234"/>
      <c r="G137" s="12"/>
      <c r="I137" s="4"/>
    </row>
    <row r="138" spans="1:16" s="2" customFormat="1" ht="12" x14ac:dyDescent="0.25">
      <c r="A138" s="1"/>
      <c r="B138" s="233"/>
      <c r="C138" s="234"/>
      <c r="D138" s="234"/>
      <c r="E138" s="234"/>
      <c r="F138" s="234"/>
      <c r="G138" s="29"/>
      <c r="I138" s="4"/>
    </row>
    <row r="139" spans="1:16" s="2" customFormat="1" ht="12" x14ac:dyDescent="0.25">
      <c r="A139" s="1"/>
      <c r="B139" s="233"/>
      <c r="C139" s="234"/>
      <c r="D139" s="234"/>
      <c r="E139" s="234"/>
      <c r="F139" s="234"/>
      <c r="G139" s="12"/>
      <c r="I139" s="4"/>
    </row>
    <row r="140" spans="1:16" s="2" customFormat="1" ht="12" x14ac:dyDescent="0.25">
      <c r="A140" s="1"/>
      <c r="B140" s="233"/>
      <c r="C140" s="234"/>
      <c r="D140" s="234"/>
      <c r="E140" s="234"/>
      <c r="F140" s="234"/>
      <c r="G140" s="12"/>
      <c r="I140" s="4"/>
    </row>
    <row r="141" spans="1:16" s="2" customFormat="1" ht="12" x14ac:dyDescent="0.25">
      <c r="A141" s="1"/>
      <c r="B141" s="233"/>
      <c r="C141" s="234"/>
      <c r="D141" s="234"/>
      <c r="E141" s="234"/>
      <c r="F141" s="234"/>
      <c r="G141" s="12"/>
      <c r="I141" s="4"/>
    </row>
    <row r="142" spans="1:16" s="2" customFormat="1" ht="12" x14ac:dyDescent="0.25">
      <c r="A142" s="1"/>
      <c r="B142" s="233"/>
      <c r="C142" s="234"/>
      <c r="D142" s="234"/>
      <c r="E142" s="234"/>
      <c r="F142" s="234"/>
      <c r="G142" s="12"/>
      <c r="I142" s="4"/>
    </row>
    <row r="143" spans="1:16" s="5" customFormat="1" ht="12" x14ac:dyDescent="0.25">
      <c r="A143" s="1"/>
      <c r="B143" s="233"/>
      <c r="C143" s="234"/>
      <c r="D143" s="234"/>
      <c r="E143" s="234"/>
      <c r="F143" s="234"/>
      <c r="G143" s="12"/>
      <c r="H143" s="2"/>
      <c r="I143" s="4"/>
      <c r="J143" s="2"/>
      <c r="K143" s="2"/>
      <c r="L143" s="2"/>
      <c r="M143" s="2"/>
      <c r="N143" s="2"/>
      <c r="O143" s="2"/>
      <c r="P143" s="2"/>
    </row>
    <row r="144" spans="1:16" s="5" customFormat="1" ht="12" x14ac:dyDescent="0.25">
      <c r="A144" s="1"/>
      <c r="B144" s="233"/>
      <c r="C144" s="234"/>
      <c r="D144" s="234"/>
      <c r="E144" s="234"/>
      <c r="F144" s="234"/>
      <c r="G144" s="12"/>
      <c r="H144" s="2"/>
      <c r="I144" s="4"/>
      <c r="J144" s="2"/>
      <c r="K144" s="2"/>
      <c r="L144" s="2"/>
      <c r="M144" s="2"/>
      <c r="N144" s="2"/>
      <c r="O144" s="2"/>
      <c r="P144" s="2"/>
    </row>
    <row r="145" spans="1:16" s="5" customFormat="1" ht="12" x14ac:dyDescent="0.25">
      <c r="A145" s="1"/>
      <c r="B145" s="233"/>
      <c r="C145" s="234"/>
      <c r="D145" s="234"/>
      <c r="E145" s="234"/>
      <c r="F145" s="234"/>
      <c r="G145" s="12"/>
      <c r="H145" s="2"/>
      <c r="I145" s="4"/>
      <c r="J145" s="2"/>
      <c r="K145" s="2"/>
      <c r="L145" s="2"/>
      <c r="M145" s="2"/>
      <c r="N145" s="2"/>
      <c r="O145" s="2"/>
      <c r="P145" s="2"/>
    </row>
    <row r="146" spans="1:16" s="5" customFormat="1" ht="12" x14ac:dyDescent="0.25">
      <c r="A146" s="1"/>
      <c r="B146" s="233"/>
      <c r="C146" s="234"/>
      <c r="D146" s="234"/>
      <c r="E146" s="234"/>
      <c r="F146" s="234"/>
      <c r="G146" s="12"/>
      <c r="H146" s="2"/>
      <c r="I146" s="4"/>
      <c r="J146" s="2"/>
      <c r="K146" s="2"/>
      <c r="L146" s="2"/>
      <c r="M146" s="2"/>
      <c r="N146" s="2"/>
      <c r="O146" s="2"/>
      <c r="P146" s="2"/>
    </row>
    <row r="147" spans="1:16" x14ac:dyDescent="0.25">
      <c r="B147" s="235"/>
      <c r="C147" s="236"/>
      <c r="D147" s="236"/>
      <c r="E147" s="236"/>
      <c r="F147" s="236"/>
      <c r="G147" s="30"/>
    </row>
    <row r="148" spans="1:16" ht="13.5" thickBot="1" x14ac:dyDescent="0.3">
      <c r="B148" s="237"/>
      <c r="C148" s="238"/>
      <c r="D148" s="238"/>
      <c r="E148" s="238"/>
      <c r="F148" s="238"/>
      <c r="G148" s="31"/>
    </row>
    <row r="149" spans="1:16" x14ac:dyDescent="0.25">
      <c r="B149" s="155"/>
      <c r="C149" s="155"/>
      <c r="D149" s="155"/>
      <c r="E149" s="155"/>
      <c r="F149" s="155"/>
      <c r="G149" s="24"/>
    </row>
    <row r="150" spans="1:16" x14ac:dyDescent="0.25">
      <c r="B150" s="155"/>
      <c r="C150" s="155"/>
      <c r="D150" s="155"/>
      <c r="E150" s="155"/>
      <c r="F150" s="155"/>
      <c r="G150" s="24"/>
    </row>
    <row r="151" spans="1:16" x14ac:dyDescent="0.25">
      <c r="B151" s="155"/>
      <c r="C151" s="155"/>
      <c r="D151" s="155"/>
      <c r="E151" s="155"/>
      <c r="F151" s="155"/>
      <c r="G151" s="24"/>
    </row>
    <row r="152" spans="1:16" x14ac:dyDescent="0.25">
      <c r="B152" s="155"/>
      <c r="C152" s="155"/>
      <c r="D152" s="155"/>
      <c r="E152" s="155"/>
      <c r="F152" s="155"/>
      <c r="G152" s="24"/>
    </row>
    <row r="153" spans="1:16" x14ac:dyDescent="0.25">
      <c r="B153" s="155"/>
      <c r="C153" s="155"/>
      <c r="D153" s="155"/>
      <c r="E153" s="155"/>
      <c r="F153" s="155"/>
      <c r="G153" s="24"/>
    </row>
    <row r="154" spans="1:16" x14ac:dyDescent="0.25">
      <c r="B154" s="155"/>
      <c r="C154" s="155"/>
      <c r="D154" s="155"/>
      <c r="E154" s="155"/>
      <c r="F154" s="155"/>
      <c r="G154" s="24"/>
    </row>
    <row r="155" spans="1:16" x14ac:dyDescent="0.25">
      <c r="B155" s="155"/>
      <c r="C155" s="155"/>
      <c r="D155" s="155"/>
      <c r="E155" s="155"/>
      <c r="F155" s="155"/>
      <c r="G155" s="24"/>
    </row>
    <row r="156" spans="1:16" x14ac:dyDescent="0.25">
      <c r="B156" s="155"/>
      <c r="C156" s="155"/>
      <c r="D156" s="155"/>
      <c r="E156" s="155"/>
      <c r="F156" s="155"/>
      <c r="G156" s="24"/>
    </row>
    <row r="157" spans="1:16" x14ac:dyDescent="0.25">
      <c r="B157" s="155"/>
      <c r="C157" s="155"/>
      <c r="D157" s="155"/>
      <c r="E157" s="155"/>
      <c r="F157" s="155"/>
      <c r="G157" s="24"/>
    </row>
    <row r="158" spans="1:16" x14ac:dyDescent="0.25">
      <c r="B158" s="155"/>
      <c r="C158" s="155"/>
      <c r="D158" s="155"/>
      <c r="E158" s="155"/>
      <c r="F158" s="155"/>
      <c r="G158" s="24"/>
    </row>
    <row r="159" spans="1:16" x14ac:dyDescent="0.25">
      <c r="B159" s="155"/>
      <c r="C159" s="155"/>
      <c r="D159" s="155"/>
      <c r="E159" s="155"/>
      <c r="F159" s="155"/>
      <c r="G159" s="24"/>
    </row>
  </sheetData>
  <sheetProtection insertRows="0"/>
  <mergeCells count="15">
    <mergeCell ref="B146:F146"/>
    <mergeCell ref="B147:F147"/>
    <mergeCell ref="B148:F148"/>
    <mergeCell ref="B141:F141"/>
    <mergeCell ref="B142:F142"/>
    <mergeCell ref="B143:F143"/>
    <mergeCell ref="B144:F144"/>
    <mergeCell ref="B145:F145"/>
    <mergeCell ref="C2:E2"/>
    <mergeCell ref="C3:E3"/>
    <mergeCell ref="B138:F138"/>
    <mergeCell ref="B139:F139"/>
    <mergeCell ref="B140:F140"/>
    <mergeCell ref="B136:F136"/>
    <mergeCell ref="B137:F137"/>
  </mergeCells>
  <conditionalFormatting sqref="B9">
    <cfRule type="cellIs" dxfId="11" priority="3" stopIfTrue="1" operator="equal">
      <formula>"Kies eerst uw systematiek voor de berekening van de subsidiabele kosten"</formula>
    </cfRule>
  </conditionalFormatting>
  <conditionalFormatting sqref="B38">
    <cfRule type="cellIs" dxfId="10" priority="2" stopIfTrue="1" operator="equal">
      <formula>"Kies eerst uw systematiek voor de berekening van de subsidiabele kosten"</formula>
    </cfRule>
  </conditionalFormatting>
  <conditionalFormatting sqref="B82">
    <cfRule type="cellIs" dxfId="9" priority="1" stopIfTrue="1" operator="equal">
      <formula>"Kies eerst uw systematiek voor de berekening van de subsidiabele kosten"</formula>
    </cfRule>
  </conditionalFormatting>
  <conditionalFormatting sqref="E23:E24">
    <cfRule type="cellIs" dxfId="8" priority="4" stopIfTrue="1" operator="equal">
      <formula>"Opslag algemene kosten (50%)"</formula>
    </cfRule>
  </conditionalFormatting>
  <conditionalFormatting sqref="E52">
    <cfRule type="cellIs" dxfId="7" priority="6" stopIfTrue="1" operator="equal">
      <formula>"Opslag algemene kosten (50%)"</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2:C20 C41:C49" xr:uid="{A30384C6-E130-427C-ADA4-52DD21A17B2B}">
      <formula1>"Loondienst,Inhuur"</formula1>
    </dataValidation>
    <dataValidation type="list" allowBlank="1" showInputMessage="1" showErrorMessage="1" sqref="C71:C78"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Props1.xml><?xml version="1.0" encoding="utf-8"?>
<ds:datastoreItem xmlns:ds="http://schemas.openxmlformats.org/officeDocument/2006/customXml" ds:itemID="{48E74AE3-E03D-4FC2-9D38-141A0B056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2E7D63-02F7-49B0-AD77-39ED866784D5}">
  <ds:schemaRefs>
    <ds:schemaRef ds:uri="http://schemas.microsoft.com/sharepoint/v3/contenttype/forms"/>
  </ds:schemaRefs>
</ds:datastoreItem>
</file>

<file path=customXml/itemProps3.xml><?xml version="1.0" encoding="utf-8"?>
<ds:datastoreItem xmlns:ds="http://schemas.openxmlformats.org/officeDocument/2006/customXml" ds:itemID="{FB172056-D341-4A56-86A4-A32C2704E0E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43bb04-3547-42b8-ad94-cbd0ab49de10"/>
    <ds:schemaRef ds:uri="fdf7a55e-e32b-42c1-8d5f-cc24d88b2c8c"/>
    <ds:schemaRef ds:uri="http://www.w3.org/XML/1998/namespace"/>
    <ds:schemaRef ds:uri="http://purl.org/dc/dcmitype/"/>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11</vt:i4>
      </vt:variant>
    </vt:vector>
  </HeadingPairs>
  <TitlesOfParts>
    <vt:vector size="22"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C - rechtspersoon zonder winstoogmerk en geen zorgaanbieder STOZ</dc:title>
  <dc:subject/>
  <dc:creator>Rijksdienst voor Ondernemend Nederland</dc:creator>
  <cp:keywords/>
  <dc:description/>
  <cp:lastModifiedBy>Rijksdienst voor Ondernemend Nederland</cp:lastModifiedBy>
  <cp:revision/>
  <cp:lastPrinted>2024-11-01T09:10:35Z</cp:lastPrinted>
  <dcterms:created xsi:type="dcterms:W3CDTF">2019-01-31T08:05:06Z</dcterms:created>
  <dcterms:modified xsi:type="dcterms:W3CDTF">2024-11-21T13:42:15Z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